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项目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B12958BF96924CD585C4A95F40D8238E" descr="0-6岁项目资金支出率"/>
        <xdr:cNvPicPr/>
      </xdr:nvPicPr>
      <xdr:blipFill>
        <a:blip r:embed="rId1"/>
        <a:stretch>
          <a:fillRect/>
        </a:stretch>
      </xdr:blipFill>
      <xdr:spPr>
        <a:xfrm>
          <a:off x="0" y="0"/>
          <a:ext cx="10058400" cy="2399030"/>
        </a:xfrm>
        <a:prstGeom prst="rect">
          <a:avLst/>
        </a:prstGeom>
      </xdr:spPr>
    </xdr:pic>
  </etc:cellImage>
  <etc:cellImage>
    <xdr:pic>
      <xdr:nvPicPr>
        <xdr:cNvPr id="3" name="ID_A5EACDCD78EE4F3584F67C193D25D26D" descr="绩效目标"/>
        <xdr:cNvPicPr/>
      </xdr:nvPicPr>
      <xdr:blipFill>
        <a:blip r:embed="rId2"/>
        <a:stretch>
          <a:fillRect/>
        </a:stretch>
      </xdr:blipFill>
      <xdr:spPr>
        <a:xfrm>
          <a:off x="0" y="0"/>
          <a:ext cx="6981825" cy="6096000"/>
        </a:xfrm>
        <a:prstGeom prst="rect">
          <a:avLst/>
        </a:prstGeom>
      </xdr:spPr>
    </xdr:pic>
  </etc:cellImage>
</etc:cellImages>
</file>

<file path=xl/sharedStrings.xml><?xml version="1.0" encoding="utf-8"?>
<sst xmlns="http://schemas.openxmlformats.org/spreadsheetml/2006/main" count="89" uniqueCount="80">
  <si>
    <t>附件3：</t>
  </si>
  <si>
    <t>项目绩效自评指标评分表</t>
  </si>
  <si>
    <t>填报单位名称：吴川市残疾人联合会</t>
  </si>
  <si>
    <t>金额单位：万元</t>
  </si>
  <si>
    <t>基本
情况</t>
  </si>
  <si>
    <t>项目名称</t>
  </si>
  <si>
    <t>0-6岁残疾儿童康复救助</t>
  </si>
  <si>
    <t>评价年度</t>
  </si>
  <si>
    <t>评价金额</t>
  </si>
  <si>
    <t>联系人</t>
  </si>
  <si>
    <t>谢春艳</t>
  </si>
  <si>
    <t>联系电话</t>
  </si>
  <si>
    <t>0759-5583707</t>
  </si>
  <si>
    <t>联系邮箱</t>
  </si>
  <si>
    <t>wc5583703@163.com</t>
  </si>
  <si>
    <t>实施文件依据</t>
  </si>
  <si>
    <t>湛江市人民政府关于印发湛江市残疾儿童康复救助实施办法的通知（湛府规【2019】11号）</t>
  </si>
  <si>
    <t>项目级次</t>
  </si>
  <si>
    <t>二级</t>
  </si>
  <si>
    <t>资金
情况</t>
  </si>
  <si>
    <t>资金安排情况</t>
  </si>
  <si>
    <t>预算计划安排</t>
  </si>
  <si>
    <t>实际分配下达</t>
  </si>
  <si>
    <t>资金使用情况</t>
  </si>
  <si>
    <t>实际支出金额</t>
  </si>
  <si>
    <t>绩效目标情况</t>
  </si>
  <si>
    <t>预期总体目标</t>
  </si>
  <si>
    <t>为符合条件的0-6岁残疾儿童提供康复医疗、康复训练、辅具适配等基本康复服务，显著改善残疾儿童功能状况，增强残疾儿童生活自理能力和社会参与能力。</t>
  </si>
  <si>
    <t>是否如期实现预期总体目标</t>
  </si>
  <si>
    <t>是</t>
  </si>
  <si>
    <t>指标评分表</t>
  </si>
  <si>
    <t>评价指标</t>
  </si>
  <si>
    <t>评价年度预期值</t>
  </si>
  <si>
    <t>评价年度实现值</t>
  </si>
  <si>
    <t>自评分数</t>
  </si>
  <si>
    <t>未达标原因分析</t>
  </si>
  <si>
    <t>评分标准</t>
  </si>
  <si>
    <t xml:space="preserve">参考佐证材料
</t>
  </si>
  <si>
    <t>一级指标</t>
  </si>
  <si>
    <t>二级指标</t>
  </si>
  <si>
    <t>三级指标</t>
  </si>
  <si>
    <t>名称</t>
  </si>
  <si>
    <t>权重(%)</t>
  </si>
  <si>
    <t>过程</t>
  </si>
  <si>
    <t>资金管理</t>
  </si>
  <si>
    <t>资金支出率</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</si>
  <si>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</si>
  <si>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绩效目标管理</t>
  </si>
  <si>
    <t>目标合理性</t>
  </si>
  <si>
    <t>反映绩效目标内容是否完整规范，绩效指标是否细化和量化，指标值是否可比较或可评定；绩效目标与支出内容、政策依据是否关联，与预算资金规模是否匹配；绩效指标是否涵盖与业务相关的个性化、行业性的主要产出指标和效益指标，指标值设置是否合理。不符合以上要求的，视情况扣分。</t>
  </si>
  <si>
    <t>湛府规【2019】11号湛江市人民政府关于印发湛江市残疾儿童康复救助实施办法的通知.pdf</t>
  </si>
  <si>
    <t>事项管理</t>
  </si>
  <si>
    <t>监管有效性</t>
  </si>
  <si>
    <t>各级业务主管部门按规定对项目建设或方案实施开展有效的检查、监控、督促整改的，得满分；否则，视情况扣分。</t>
  </si>
  <si>
    <t>广东省残联关于规范使用提前下达2024年中央财政残疾人事业发展补助资金的通知（下发）.pdf</t>
  </si>
  <si>
    <t>产出</t>
  </si>
  <si>
    <t>数量指标</t>
  </si>
  <si>
    <t>各项指标权重=35/指标总数</t>
  </si>
  <si>
    <t>接受康复救助的残疾儿童数量（个）</t>
  </si>
  <si>
    <t>150个</t>
  </si>
  <si>
    <t>223个</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</si>
  <si>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</si>
  <si>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质量指标</t>
  </si>
  <si>
    <t>残疾儿童康复服务有效率（%）</t>
  </si>
  <si>
    <t>≥90%</t>
  </si>
  <si>
    <t>时效指标</t>
  </si>
  <si>
    <t>工作任务完成时间</t>
  </si>
  <si>
    <t>2024年12月31日前</t>
  </si>
  <si>
    <t>成本指标</t>
  </si>
  <si>
    <t>成本控制在预算内</t>
  </si>
  <si>
    <t>15万以内</t>
  </si>
  <si>
    <t>效益</t>
  </si>
  <si>
    <t>可持续影响指标</t>
  </si>
  <si>
    <t>有效改善残疾人生活状况（是/否）</t>
  </si>
  <si>
    <t>满意度指标</t>
  </si>
  <si>
    <t>受益群众满意度</t>
  </si>
  <si>
    <t>合计：</t>
  </si>
  <si>
    <t>存在问题问题与改进措施：（自评工作质量、资金管理、项目管理、项目绩效等方面）</t>
  </si>
  <si>
    <t xml:space="preserve">存在问题：
1.因地方财政困难，地方配套资金不到位，项目开展受限制。
</t>
  </si>
  <si>
    <t xml:space="preserve">改进措施：
1.下一步我会加强与财政沟通力度，争取申请更多项目经费。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</si>
</sst>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12"/>
      <color theme="1"/>
      <name val="宋体"/>
      <charset val="134"/>
    </font>
    <font>
      <b/>
      <sz val="11"/>
      <color theme="1"/>
      <name val="宋体"/>
      <charset val="134"/>
    </font>
    <font>
      <b/>
      <sz val="12"/>
      <color theme="1"/>
      <name val="黑体"/>
      <charset val="134"/>
    </font>
    <font>
      <sz val="12"/>
      <color theme="1"/>
      <name val="黑体"/>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0000"/>
      </left>
      <right style="thin">
        <color auto="1"/>
      </right>
      <top/>
      <bottom/>
      <diagonal/>
    </border>
    <border>
      <left style="thin">
        <color auto="1"/>
      </left>
      <right style="thin">
        <color auto="1"/>
      </right>
      <top/>
      <bottom style="thin">
        <color auto="1"/>
      </bottom>
      <diagonal/>
    </border>
    <border>
      <left style="medium">
        <color rgb="FFFF0000"/>
      </left>
      <right style="thin">
        <color auto="1"/>
      </right>
      <top/>
      <bottom style="thin">
        <color auto="1"/>
      </bottom>
      <diagonal/>
    </border>
    <border diagonalUp="1">
      <left style="thin">
        <color auto="1"/>
      </left>
      <right style="thin">
        <color auto="1"/>
      </right>
      <top style="thin">
        <color auto="1"/>
      </top>
      <bottom/>
      <diagonal style="thin">
        <color auto="1"/>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right style="medium">
        <color rgb="FFFF0000"/>
      </right>
      <top style="medium">
        <color rgb="FFFF0000"/>
      </top>
      <bottom/>
      <diagonal/>
    </border>
    <border>
      <left/>
      <right style="medium">
        <color rgb="FFFF0000"/>
      </right>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7" fillId="0" borderId="21" applyNumberFormat="0" applyFill="0" applyAlignment="0" applyProtection="0">
      <alignment vertical="center"/>
    </xf>
    <xf numFmtId="0" fontId="18" fillId="0" borderId="22" applyNumberFormat="0" applyFill="0" applyAlignment="0" applyProtection="0">
      <alignment vertical="center"/>
    </xf>
    <xf numFmtId="0" fontId="18" fillId="0" borderId="0" applyNumberFormat="0" applyFill="0" applyBorder="0" applyAlignment="0" applyProtection="0">
      <alignment vertical="center"/>
    </xf>
    <xf numFmtId="0" fontId="19" fillId="3" borderId="23" applyNumberFormat="0" applyAlignment="0" applyProtection="0">
      <alignment vertical="center"/>
    </xf>
    <xf numFmtId="0" fontId="20" fillId="4" borderId="24" applyNumberFormat="0" applyAlignment="0" applyProtection="0">
      <alignment vertical="center"/>
    </xf>
    <xf numFmtId="0" fontId="21" fillId="4" borderId="23" applyNumberFormat="0" applyAlignment="0" applyProtection="0">
      <alignment vertical="center"/>
    </xf>
    <xf numFmtId="0" fontId="22" fillId="5" borderId="25" applyNumberFormat="0" applyAlignment="0" applyProtection="0">
      <alignment vertical="center"/>
    </xf>
    <xf numFmtId="0" fontId="23" fillId="0" borderId="26" applyNumberFormat="0" applyFill="0" applyAlignment="0" applyProtection="0">
      <alignment vertical="center"/>
    </xf>
    <xf numFmtId="0" fontId="24" fillId="0" borderId="2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6" fillId="0" borderId="5" xfId="0" applyFont="1" applyFill="1" applyBorder="1" applyAlignment="1">
      <alignment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16" xfId="0" applyFont="1" applyFill="1" applyBorder="1" applyAlignment="1">
      <alignment horizontal="center" vertical="center"/>
    </xf>
    <xf numFmtId="0" fontId="6" fillId="0" borderId="17" xfId="0" applyFont="1" applyFill="1" applyBorder="1" applyAlignment="1">
      <alignment horizontal="right" vertical="center"/>
    </xf>
    <xf numFmtId="0" fontId="4" fillId="0" borderId="18" xfId="0" applyFont="1" applyFill="1" applyBorder="1" applyAlignment="1">
      <alignment horizontal="center" vertical="center"/>
    </xf>
    <xf numFmtId="0" fontId="11" fillId="0" borderId="5" xfId="6" applyFill="1" applyBorder="1" applyAlignment="1">
      <alignment horizontal="center" vertical="center"/>
    </xf>
    <xf numFmtId="0" fontId="4" fillId="0" borderId="19" xfId="0" applyFont="1" applyFill="1" applyBorder="1" applyAlignment="1">
      <alignment horizontal="center" vertical="center"/>
    </xf>
    <xf numFmtId="0" fontId="4" fillId="0" borderId="19" xfId="0" applyFont="1" applyFill="1" applyBorder="1" applyAlignment="1">
      <alignment vertical="center"/>
    </xf>
    <xf numFmtId="0" fontId="4" fillId="0" borderId="19" xfId="0" applyFont="1" applyFill="1" applyBorder="1" applyAlignment="1">
      <alignment horizontal="center" vertical="center" wrapText="1"/>
    </xf>
    <xf numFmtId="0" fontId="4" fillId="0" borderId="18" xfId="0" applyFont="1" applyFill="1" applyBorder="1" applyAlignment="1">
      <alignment vertical="center"/>
    </xf>
    <xf numFmtId="0" fontId="8" fillId="0" borderId="18" xfId="0" applyFont="1" applyFill="1" applyBorder="1" applyAlignment="1">
      <alignment horizontal="center" vertical="center" wrapText="1"/>
    </xf>
    <xf numFmtId="0" fontId="10" fillId="0" borderId="5"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11" fillId="0" borderId="5" xfId="6" applyFill="1" applyBorder="1" applyAlignment="1">
      <alignment horizontal="left" vertical="center" wrapText="1"/>
    </xf>
    <xf numFmtId="0" fontId="12" fillId="0" borderId="5" xfId="6" applyFont="1" applyFill="1" applyBorder="1" applyAlignment="1">
      <alignment vertical="center" wrapText="1"/>
    </xf>
    <xf numFmtId="0" fontId="4" fillId="0" borderId="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7"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www.kdocs.cn/l/cdPT4Ciogm6c" TargetMode="External"/><Relationship Id="rId2" Type="http://schemas.openxmlformats.org/officeDocument/2006/relationships/hyperlink" Target="https://www.kdocs.cn/l/csJAdO6yyCRK" TargetMode="External"/><Relationship Id="rId1" Type="http://schemas.openxmlformats.org/officeDocument/2006/relationships/hyperlink" Target="mailto:wc5583703@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tabSelected="1" zoomScale="90" zoomScaleNormal="90" zoomScaleSheetLayoutView="70" workbookViewId="0">
      <selection activeCell="L16" sqref="L16"/>
    </sheetView>
  </sheetViews>
  <sheetFormatPr defaultColWidth="9" defaultRowHeight="13.5"/>
  <cols>
    <col min="2" max="2" width="15.575" customWidth="1"/>
    <col min="4" max="4" width="22.5" customWidth="1"/>
    <col min="5" max="5" width="20.6333333333333" customWidth="1"/>
    <col min="9" max="9" width="11.5416666666667" customWidth="1"/>
    <col min="11" max="11" width="25.4916666666667" customWidth="1"/>
    <col min="12" max="12" width="23.2666666666667" customWidth="1"/>
  </cols>
  <sheetData>
    <row r="1" ht="14.25" spans="1:1">
      <c r="A1" t="s">
        <v>0</v>
      </c>
    </row>
    <row r="2" ht="27" spans="1:12">
      <c r="A2" s="2" t="s">
        <v>1</v>
      </c>
      <c r="B2" s="3"/>
      <c r="C2" s="3"/>
      <c r="D2" s="3"/>
      <c r="E2" s="3"/>
      <c r="F2" s="3"/>
      <c r="G2" s="3"/>
      <c r="H2" s="3"/>
      <c r="I2" s="3"/>
      <c r="J2" s="3"/>
      <c r="K2" s="3"/>
      <c r="L2" s="49"/>
    </row>
    <row r="3" ht="18.75" spans="1:12">
      <c r="A3" s="4" t="s">
        <v>2</v>
      </c>
      <c r="B3" s="5"/>
      <c r="C3" s="6"/>
      <c r="D3" s="7"/>
      <c r="E3" s="8"/>
      <c r="F3" s="9"/>
      <c r="G3" s="10"/>
      <c r="H3" s="10"/>
      <c r="I3" s="9"/>
      <c r="J3" s="8"/>
      <c r="K3" s="8"/>
      <c r="L3" s="50" t="s">
        <v>3</v>
      </c>
    </row>
    <row r="4" ht="18.75" spans="1:12">
      <c r="A4" s="11" t="s">
        <v>4</v>
      </c>
      <c r="B4" s="12" t="s">
        <v>5</v>
      </c>
      <c r="C4" s="13"/>
      <c r="D4" s="14" t="s">
        <v>6</v>
      </c>
      <c r="E4" s="15" t="s">
        <v>7</v>
      </c>
      <c r="F4" s="14">
        <v>2024</v>
      </c>
      <c r="G4" s="14"/>
      <c r="H4" s="14"/>
      <c r="I4" s="15" t="s">
        <v>8</v>
      </c>
      <c r="J4" s="14">
        <v>214.08</v>
      </c>
      <c r="K4" s="14"/>
      <c r="L4" s="51"/>
    </row>
    <row r="5" ht="18.75" spans="1:12">
      <c r="A5" s="16"/>
      <c r="B5" s="12" t="s">
        <v>9</v>
      </c>
      <c r="C5" s="13"/>
      <c r="D5" s="14" t="s">
        <v>10</v>
      </c>
      <c r="E5" s="15" t="s">
        <v>11</v>
      </c>
      <c r="F5" s="14" t="s">
        <v>12</v>
      </c>
      <c r="G5" s="14"/>
      <c r="H5" s="14"/>
      <c r="I5" s="15" t="s">
        <v>13</v>
      </c>
      <c r="J5" s="52" t="s">
        <v>14</v>
      </c>
      <c r="K5" s="14"/>
      <c r="L5" s="51"/>
    </row>
    <row r="6" ht="18.75" spans="1:12">
      <c r="A6" s="16"/>
      <c r="B6" s="12" t="s">
        <v>15</v>
      </c>
      <c r="C6" s="13"/>
      <c r="D6" s="14" t="s">
        <v>16</v>
      </c>
      <c r="E6" s="14"/>
      <c r="F6" s="14"/>
      <c r="G6" s="14"/>
      <c r="H6" s="14"/>
      <c r="I6" s="15" t="s">
        <v>17</v>
      </c>
      <c r="J6" s="20" t="s">
        <v>18</v>
      </c>
      <c r="K6" s="21"/>
      <c r="L6" s="53"/>
    </row>
    <row r="7" ht="33" customHeight="1" spans="1:12">
      <c r="A7" s="17" t="s">
        <v>19</v>
      </c>
      <c r="B7" s="18" t="s">
        <v>20</v>
      </c>
      <c r="C7" s="19" t="s">
        <v>21</v>
      </c>
      <c r="D7" s="20">
        <v>229.08</v>
      </c>
      <c r="E7" s="21"/>
      <c r="F7" s="21"/>
      <c r="G7" s="21"/>
      <c r="H7" s="21"/>
      <c r="I7" s="21"/>
      <c r="J7" s="21"/>
      <c r="K7" s="21"/>
      <c r="L7" s="54"/>
    </row>
    <row r="8" ht="33" customHeight="1" spans="1:12">
      <c r="A8" s="22"/>
      <c r="B8" s="23"/>
      <c r="C8" s="19" t="s">
        <v>22</v>
      </c>
      <c r="D8" s="24">
        <v>214.08</v>
      </c>
      <c r="E8" s="25"/>
      <c r="F8" s="25"/>
      <c r="G8" s="25"/>
      <c r="H8" s="25"/>
      <c r="I8" s="25"/>
      <c r="J8" s="25"/>
      <c r="K8" s="25"/>
      <c r="L8" s="55"/>
    </row>
    <row r="9" ht="33" customHeight="1" spans="1:12">
      <c r="A9" s="22"/>
      <c r="B9" s="26" t="s">
        <v>23</v>
      </c>
      <c r="C9" s="19" t="s">
        <v>24</v>
      </c>
      <c r="D9" s="24">
        <v>214.08</v>
      </c>
      <c r="E9" s="25"/>
      <c r="F9" s="25"/>
      <c r="G9" s="25"/>
      <c r="H9" s="25"/>
      <c r="I9" s="25"/>
      <c r="J9" s="25"/>
      <c r="K9" s="25"/>
      <c r="L9" s="55"/>
    </row>
    <row r="10" ht="59" customHeight="1" spans="1:12">
      <c r="A10" s="27"/>
      <c r="B10" s="26" t="s">
        <v>25</v>
      </c>
      <c r="C10" s="19" t="s">
        <v>26</v>
      </c>
      <c r="D10" s="28" t="s">
        <v>27</v>
      </c>
      <c r="E10" s="28"/>
      <c r="F10" s="28" t="s">
        <v>28</v>
      </c>
      <c r="G10" s="28"/>
      <c r="H10" s="14" t="s">
        <v>29</v>
      </c>
      <c r="I10" s="14"/>
      <c r="J10" s="14"/>
      <c r="K10" s="14"/>
      <c r="L10" s="56"/>
    </row>
    <row r="11" s="1" customFormat="1" ht="14.25" spans="1:12">
      <c r="A11" s="29" t="s">
        <v>30</v>
      </c>
      <c r="B11" s="30"/>
      <c r="C11" s="31"/>
      <c r="D11" s="30"/>
      <c r="E11" s="30"/>
      <c r="F11" s="30"/>
      <c r="G11" s="30"/>
      <c r="H11" s="30"/>
      <c r="I11" s="30"/>
      <c r="J11" s="30"/>
      <c r="K11" s="30"/>
      <c r="L11" s="57"/>
    </row>
    <row r="12" ht="14.25" spans="1:12">
      <c r="A12" s="32" t="s">
        <v>31</v>
      </c>
      <c r="B12" s="33"/>
      <c r="C12" s="28"/>
      <c r="D12" s="33"/>
      <c r="E12" s="33"/>
      <c r="F12" s="33"/>
      <c r="G12" s="33" t="s">
        <v>32</v>
      </c>
      <c r="H12" s="33" t="s">
        <v>33</v>
      </c>
      <c r="I12" s="58" t="s">
        <v>34</v>
      </c>
      <c r="J12" s="33" t="s">
        <v>35</v>
      </c>
      <c r="K12" s="33" t="s">
        <v>36</v>
      </c>
      <c r="L12" s="33" t="s">
        <v>37</v>
      </c>
    </row>
    <row r="13" ht="46" customHeight="1" spans="1:12">
      <c r="A13" s="32" t="s">
        <v>38</v>
      </c>
      <c r="B13" s="33"/>
      <c r="C13" s="33" t="s">
        <v>39</v>
      </c>
      <c r="D13" s="33"/>
      <c r="E13" s="33" t="s">
        <v>40</v>
      </c>
      <c r="F13" s="33"/>
      <c r="G13" s="33"/>
      <c r="H13" s="33"/>
      <c r="I13" s="58"/>
      <c r="J13" s="33"/>
      <c r="K13" s="33"/>
      <c r="L13" s="33"/>
    </row>
    <row r="14" ht="42" customHeight="1" spans="1:12">
      <c r="A14" s="32" t="s">
        <v>41</v>
      </c>
      <c r="B14" s="33" t="s">
        <v>42</v>
      </c>
      <c r="C14" s="33" t="s">
        <v>41</v>
      </c>
      <c r="D14" s="33" t="s">
        <v>42</v>
      </c>
      <c r="E14" s="33" t="s">
        <v>41</v>
      </c>
      <c r="F14" s="33" t="s">
        <v>42</v>
      </c>
      <c r="G14" s="33"/>
      <c r="H14" s="33"/>
      <c r="I14" s="58"/>
      <c r="J14" s="33"/>
      <c r="K14" s="33"/>
      <c r="L14" s="33"/>
    </row>
    <row r="15" ht="150" customHeight="1" spans="1:12">
      <c r="A15" s="34" t="s">
        <v>43</v>
      </c>
      <c r="B15" s="35">
        <v>30</v>
      </c>
      <c r="C15" s="33" t="s">
        <v>44</v>
      </c>
      <c r="D15" s="19">
        <v>5</v>
      </c>
      <c r="E15" s="19" t="s">
        <v>45</v>
      </c>
      <c r="F15" s="19">
        <v>5</v>
      </c>
      <c r="G15" s="36"/>
      <c r="H15" s="36"/>
      <c r="I15" s="14">
        <v>3</v>
      </c>
      <c r="J15" s="14"/>
      <c r="K15" s="59" t="s">
        <v>46</v>
      </c>
      <c r="L15" s="60" t="str">
        <f>_xlfn.DISPIMG("ID_B12958BF96924CD585C4A95F40D8238E",1)</f>
        <v>=DISPIMG("ID_B12958BF96924CD585C4A95F40D8238E",1)</v>
      </c>
    </row>
    <row r="16" ht="148.5" spans="1:12">
      <c r="A16" s="37"/>
      <c r="B16" s="38"/>
      <c r="C16" s="33" t="s">
        <v>47</v>
      </c>
      <c r="D16" s="19">
        <v>20</v>
      </c>
      <c r="E16" s="19" t="s">
        <v>48</v>
      </c>
      <c r="F16" s="19">
        <v>20</v>
      </c>
      <c r="G16" s="36"/>
      <c r="H16" s="36"/>
      <c r="I16" s="14">
        <v>20</v>
      </c>
      <c r="J16" s="14"/>
      <c r="K16" s="59" t="s">
        <v>49</v>
      </c>
      <c r="L16" s="61" t="s">
        <v>50</v>
      </c>
    </row>
    <row r="17" ht="107" customHeight="1" spans="1:12">
      <c r="A17" s="39"/>
      <c r="B17" s="40"/>
      <c r="C17" s="33" t="s">
        <v>51</v>
      </c>
      <c r="D17" s="19">
        <v>5</v>
      </c>
      <c r="E17" s="19" t="s">
        <v>52</v>
      </c>
      <c r="F17" s="19">
        <v>5</v>
      </c>
      <c r="G17" s="41"/>
      <c r="H17" s="41"/>
      <c r="I17" s="14">
        <v>5</v>
      </c>
      <c r="J17" s="14"/>
      <c r="K17" s="59" t="s">
        <v>53</v>
      </c>
      <c r="L17" s="62" t="s">
        <v>54</v>
      </c>
    </row>
    <row r="18" ht="52" customHeight="1" spans="1:12">
      <c r="A18" s="32" t="s">
        <v>55</v>
      </c>
      <c r="B18" s="33">
        <v>35</v>
      </c>
      <c r="C18" s="33" t="s">
        <v>56</v>
      </c>
      <c r="D18" s="19" t="s">
        <v>57</v>
      </c>
      <c r="E18" s="19" t="s">
        <v>58</v>
      </c>
      <c r="F18" s="19" t="s">
        <v>57</v>
      </c>
      <c r="G18" s="19" t="s">
        <v>59</v>
      </c>
      <c r="H18" s="19" t="s">
        <v>60</v>
      </c>
      <c r="I18" s="19">
        <v>8.75</v>
      </c>
      <c r="J18" s="19"/>
      <c r="K18" s="63" t="s">
        <v>61</v>
      </c>
      <c r="L18" s="60" t="str">
        <f>_xlfn.DISPIMG("ID_A5EACDCD78EE4F3584F67C193D25D26D",1)</f>
        <v>=DISPIMG("ID_A5EACDCD78EE4F3584F67C193D25D26D",1)</v>
      </c>
    </row>
    <row r="19" ht="52" customHeight="1" spans="1:12">
      <c r="A19" s="32"/>
      <c r="B19" s="33"/>
      <c r="C19" s="33" t="s">
        <v>62</v>
      </c>
      <c r="D19" s="19"/>
      <c r="E19" s="19" t="s">
        <v>63</v>
      </c>
      <c r="F19" s="19"/>
      <c r="G19" s="19" t="s">
        <v>64</v>
      </c>
      <c r="H19" s="42">
        <v>1</v>
      </c>
      <c r="I19" s="19">
        <v>8.75</v>
      </c>
      <c r="J19" s="19"/>
      <c r="K19" s="64"/>
      <c r="L19" s="60"/>
    </row>
    <row r="20" ht="52" customHeight="1" spans="1:12">
      <c r="A20" s="32"/>
      <c r="B20" s="33"/>
      <c r="C20" s="33" t="s">
        <v>65</v>
      </c>
      <c r="D20" s="19"/>
      <c r="E20" s="19" t="s">
        <v>66</v>
      </c>
      <c r="F20" s="19"/>
      <c r="G20" s="19" t="s">
        <v>67</v>
      </c>
      <c r="H20" s="19" t="s">
        <v>67</v>
      </c>
      <c r="I20" s="19">
        <v>8.75</v>
      </c>
      <c r="J20" s="19"/>
      <c r="K20" s="64"/>
      <c r="L20" s="60"/>
    </row>
    <row r="21" ht="52" customHeight="1" spans="1:12">
      <c r="A21" s="32"/>
      <c r="B21" s="33"/>
      <c r="C21" s="33" t="s">
        <v>68</v>
      </c>
      <c r="D21" s="19"/>
      <c r="E21" s="19" t="s">
        <v>69</v>
      </c>
      <c r="F21" s="19"/>
      <c r="G21" s="19" t="s">
        <v>70</v>
      </c>
      <c r="H21" s="19">
        <v>0</v>
      </c>
      <c r="I21" s="19">
        <v>8.75</v>
      </c>
      <c r="J21" s="19"/>
      <c r="K21" s="64"/>
      <c r="L21" s="60"/>
    </row>
    <row r="22" ht="52" customHeight="1" spans="1:12">
      <c r="A22" s="32" t="s">
        <v>71</v>
      </c>
      <c r="B22" s="33">
        <v>35</v>
      </c>
      <c r="C22" s="33" t="s">
        <v>72</v>
      </c>
      <c r="D22" s="43" t="s">
        <v>57</v>
      </c>
      <c r="E22" s="44" t="s">
        <v>73</v>
      </c>
      <c r="F22" s="43"/>
      <c r="G22" s="44" t="s">
        <v>29</v>
      </c>
      <c r="H22" s="44" t="s">
        <v>29</v>
      </c>
      <c r="I22" s="44">
        <v>17.5</v>
      </c>
      <c r="J22" s="44"/>
      <c r="K22" s="64"/>
      <c r="L22" s="60"/>
    </row>
    <row r="23" ht="52" customHeight="1" spans="1:12">
      <c r="A23" s="32"/>
      <c r="B23" s="33"/>
      <c r="C23" s="33" t="s">
        <v>74</v>
      </c>
      <c r="D23" s="43"/>
      <c r="E23" s="19" t="s">
        <v>75</v>
      </c>
      <c r="F23" s="43"/>
      <c r="G23" s="42">
        <v>0.95</v>
      </c>
      <c r="H23" s="42">
        <v>1</v>
      </c>
      <c r="I23" s="19">
        <v>17.5</v>
      </c>
      <c r="J23" s="19"/>
      <c r="K23" s="64"/>
      <c r="L23" s="60"/>
    </row>
    <row r="24" ht="40" customHeight="1" spans="1:12">
      <c r="A24" s="45" t="s">
        <v>76</v>
      </c>
      <c r="B24" s="46">
        <f>SUM(B15:B23)</f>
        <v>100</v>
      </c>
      <c r="C24" s="46"/>
      <c r="D24" s="46">
        <v>100</v>
      </c>
      <c r="E24" s="46"/>
      <c r="F24" s="46">
        <v>100</v>
      </c>
      <c r="G24" s="18"/>
      <c r="H24" s="18"/>
      <c r="I24" s="65">
        <v>98</v>
      </c>
      <c r="J24" s="65"/>
      <c r="K24" s="46"/>
      <c r="L24" s="65"/>
    </row>
    <row r="25" ht="40" customHeight="1" spans="1:12">
      <c r="A25" s="47" t="s">
        <v>77</v>
      </c>
      <c r="B25" s="47"/>
      <c r="C25" s="47"/>
      <c r="D25" s="47"/>
      <c r="E25" s="47"/>
      <c r="F25" s="47"/>
      <c r="G25" s="47"/>
      <c r="H25" s="47"/>
      <c r="I25" s="47"/>
      <c r="J25" s="47"/>
      <c r="K25" s="47"/>
      <c r="L25" s="47"/>
    </row>
    <row r="26" ht="40" customHeight="1" spans="1:12">
      <c r="A26" s="48" t="s">
        <v>78</v>
      </c>
      <c r="B26" s="48"/>
      <c r="C26" s="48"/>
      <c r="D26" s="48"/>
      <c r="E26" s="48"/>
      <c r="F26" s="48"/>
      <c r="G26" s="48"/>
      <c r="H26" s="48"/>
      <c r="I26" s="48" t="s">
        <v>79</v>
      </c>
      <c r="J26" s="12"/>
      <c r="K26" s="12"/>
      <c r="L26" s="12"/>
    </row>
  </sheetData>
  <mergeCells count="46">
    <mergeCell ref="A2:L2"/>
    <mergeCell ref="A3:C3"/>
    <mergeCell ref="B4:C4"/>
    <mergeCell ref="F4:H4"/>
    <mergeCell ref="J4:L4"/>
    <mergeCell ref="B5:C5"/>
    <mergeCell ref="F5:H5"/>
    <mergeCell ref="J5:L5"/>
    <mergeCell ref="B6:C6"/>
    <mergeCell ref="D6:H6"/>
    <mergeCell ref="J6:L6"/>
    <mergeCell ref="D7:L7"/>
    <mergeCell ref="D8:L8"/>
    <mergeCell ref="D9:L9"/>
    <mergeCell ref="D10:E10"/>
    <mergeCell ref="F10:G10"/>
    <mergeCell ref="H10:L10"/>
    <mergeCell ref="A11:L11"/>
    <mergeCell ref="A12:F12"/>
    <mergeCell ref="A13:B13"/>
    <mergeCell ref="C13:D13"/>
    <mergeCell ref="E13:F13"/>
    <mergeCell ref="A25:L25"/>
    <mergeCell ref="A26:H26"/>
    <mergeCell ref="I26:L26"/>
    <mergeCell ref="A4:A6"/>
    <mergeCell ref="A7:A10"/>
    <mergeCell ref="A15:A17"/>
    <mergeCell ref="A18:A21"/>
    <mergeCell ref="A22:A23"/>
    <mergeCell ref="B7:B8"/>
    <mergeCell ref="B15:B17"/>
    <mergeCell ref="B18:B21"/>
    <mergeCell ref="B22:B23"/>
    <mergeCell ref="D18:D21"/>
    <mergeCell ref="D22:D23"/>
    <mergeCell ref="F18:F21"/>
    <mergeCell ref="F22:F23"/>
    <mergeCell ref="G12:G14"/>
    <mergeCell ref="H12:H14"/>
    <mergeCell ref="I12:I14"/>
    <mergeCell ref="J12:J14"/>
    <mergeCell ref="K12:K14"/>
    <mergeCell ref="K18:K23"/>
    <mergeCell ref="L12:L14"/>
    <mergeCell ref="L18:L23"/>
  </mergeCells>
  <hyperlinks>
    <hyperlink ref="J5" r:id="rId1" display="wc5583703@163.com"/>
    <hyperlink ref="L17" r:id="rId2" display="广东省残联关于规范使用提前下达2024年中央财政残疾人事业发展补助资金的通知（下发）.pdf"/>
    <hyperlink ref="L16" r:id="rId3" display="湛府规【2019】11号湛江市人民政府关于印发湛江市残疾儿童康复救助实施办法的通知.pdf"/>
  </hyperlinks>
  <printOptions horizontalCentered="1"/>
  <pageMargins left="0.554861111111111" right="0.554861111111111" top="0.60625" bottom="0.60625" header="0.5" footer="0.393055555555556"/>
  <pageSetup paperSize="9" scale="53"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锐</cp:lastModifiedBy>
  <dcterms:created xsi:type="dcterms:W3CDTF">2025-08-13T01:59:00Z</dcterms:created>
  <dcterms:modified xsi:type="dcterms:W3CDTF">2025-08-22T08:14:11Z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A2A3FFA492594140A8EEE134F3D7C462_13</vt:lpwstr>
  </property>
  <property fmtid="{D5CDD505-2E9C-101B-9397-08002B2CF9AE}" pid="3" name="KSOProductBuildVer">
    <vt:lpwstr>2052-12.1.0.22215</vt:lpwstr>
  </property>
</Properties>
</file>