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<sst xmlns="http://schemas.openxmlformats.org/spreadsheetml/2006/main" count="153" uniqueCount="112">
  <si>
    <t>黄坡镇唐禄居家养老服务站物资采购预算单</t>
  </si>
  <si>
    <t>序号</t>
  </si>
  <si>
    <t>功能区域</t>
  </si>
  <si>
    <t>设备名称</t>
  </si>
  <si>
    <t>材质及规格参数</t>
  </si>
  <si>
    <t>数量</t>
  </si>
  <si>
    <t>单位</t>
  </si>
  <si>
    <t>单价（元）</t>
  </si>
  <si>
    <t>小计（元）</t>
  </si>
  <si>
    <t>接待室</t>
  </si>
  <si>
    <t>服务台</t>
  </si>
  <si>
    <t>2200X800X780</t>
  </si>
  <si>
    <t>台</t>
  </si>
  <si>
    <t>网椅</t>
  </si>
  <si>
    <t>500mm*430mm*880mm</t>
  </si>
  <si>
    <t>张</t>
  </si>
  <si>
    <t>文件档案柜</t>
  </si>
  <si>
    <t>SPCC冷轧钢+玻璃门宽860*深400*高1800</t>
  </si>
  <si>
    <t>套</t>
  </si>
  <si>
    <t>适老椅</t>
  </si>
  <si>
    <t>实木长50*宽40*高75mm</t>
  </si>
  <si>
    <r>
      <rPr>
        <b/>
        <sz val="11"/>
        <color rgb="FF000000"/>
        <rFont val="等线"/>
        <charset val="134"/>
      </rPr>
      <t>康复室</t>
    </r>
    <r>
      <rPr>
        <b/>
        <sz val="11"/>
        <color rgb="FF000000"/>
        <rFont val="等线"/>
        <charset val="134"/>
      </rPr>
      <t xml:space="preserve">                       </t>
    </r>
  </si>
  <si>
    <t>治疗灯</t>
  </si>
  <si>
    <t>红外线治疗</t>
  </si>
  <si>
    <t>脚部按摩器</t>
  </si>
  <si>
    <t>按摩器</t>
  </si>
  <si>
    <t>辅助行走器</t>
  </si>
  <si>
    <t>灵活座椅架、方便患者进出步行器</t>
  </si>
  <si>
    <t>拐杖</t>
  </si>
  <si>
    <t>四角可伸缩</t>
  </si>
  <si>
    <t>支</t>
  </si>
  <si>
    <t>护理床</t>
  </si>
  <si>
    <t>铁架+海绵垫+安全扶手</t>
  </si>
  <si>
    <t>轮椅</t>
  </si>
  <si>
    <t>轻便可折叠 驻力手刹</t>
  </si>
  <si>
    <t>医用储物柜</t>
  </si>
  <si>
    <t>不锈钢长380mm*宽800mm*高1800mm</t>
  </si>
  <si>
    <t>诊查桌</t>
  </si>
  <si>
    <t>不锈钢长1200mm*600mm*750mm</t>
  </si>
  <si>
    <t>血压仪</t>
  </si>
  <si>
    <t>测量范围:血压0~299mmHg，脉率30~200拍/min</t>
  </si>
  <si>
    <t>血糖仪</t>
  </si>
  <si>
    <t>1.1mmol/L-33.3mmol/L的测量范围</t>
  </si>
  <si>
    <t xml:space="preserve">多功能室    </t>
  </si>
  <si>
    <t>适老桌</t>
  </si>
  <si>
    <t>实木长1800*宽800*高780mm</t>
  </si>
  <si>
    <t>煮水壶</t>
  </si>
  <si>
    <t>220V5升  高500mm*300mm*300mm</t>
  </si>
  <si>
    <t>电视机</t>
  </si>
  <si>
    <t>65英寸长120*宽199*高80mm</t>
  </si>
  <si>
    <t>电风扇</t>
  </si>
  <si>
    <t>立式5叶</t>
  </si>
  <si>
    <t>茶几</t>
  </si>
  <si>
    <t>实木1200mm*宽700mm*高480mm</t>
  </si>
  <si>
    <t>三位沙发</t>
  </si>
  <si>
    <t>适老音响</t>
  </si>
  <si>
    <t>触摸屏，卡拉OK，麦克风</t>
  </si>
  <si>
    <t>棋牌室</t>
  </si>
  <si>
    <t>棋牌桌</t>
  </si>
  <si>
    <t>实木（880*880）</t>
  </si>
  <si>
    <t>棋牌物资</t>
  </si>
  <si>
    <t>骨牌、麻将子、象棋</t>
  </si>
  <si>
    <t>书法桌</t>
  </si>
  <si>
    <t>实木1800*750*780</t>
  </si>
  <si>
    <t>文房四宝</t>
  </si>
  <si>
    <t>笔、墨、纸、砚</t>
  </si>
  <si>
    <t>放大镜</t>
  </si>
  <si>
    <t>69mm 中号</t>
  </si>
  <si>
    <t>个</t>
  </si>
  <si>
    <t>日托室</t>
  </si>
  <si>
    <t>床头柜</t>
  </si>
  <si>
    <t>实木长450*宽450*高500mm</t>
  </si>
  <si>
    <t>衣柜</t>
  </si>
  <si>
    <t>冷轨钢板800mm*550mm*1800mm</t>
  </si>
  <si>
    <t>被子</t>
  </si>
  <si>
    <t>四件套装</t>
  </si>
  <si>
    <t>椰棕床垫</t>
  </si>
  <si>
    <t>5厘厚</t>
  </si>
  <si>
    <t xml:space="preserve"> 卫生间                     </t>
  </si>
  <si>
    <t>防滑垫</t>
  </si>
  <si>
    <t>PVC防滑地垫</t>
  </si>
  <si>
    <t>坐便椅</t>
  </si>
  <si>
    <t>塑料</t>
  </si>
  <si>
    <t>走廊楼梯</t>
  </si>
  <si>
    <t>通道扶手</t>
  </si>
  <si>
    <t>防滑把手、内置不锈钢管</t>
  </si>
  <si>
    <t>米</t>
  </si>
  <si>
    <t>应急灯</t>
  </si>
  <si>
    <t>新国标3C二合一功能</t>
  </si>
  <si>
    <t>二、三位插座</t>
  </si>
  <si>
    <t>联塑牌</t>
  </si>
  <si>
    <t>其它</t>
  </si>
  <si>
    <t>微型消防站</t>
  </si>
  <si>
    <t>加厚冷轧钢板箱体+消防器材</t>
  </si>
  <si>
    <t>制度牌</t>
  </si>
  <si>
    <t>500mm*800mm*10mm</t>
  </si>
  <si>
    <t>块</t>
  </si>
  <si>
    <t>门牌</t>
  </si>
  <si>
    <t>PVC380mm*180mm*10mm</t>
  </si>
  <si>
    <t>宣传画</t>
  </si>
  <si>
    <t>2500X1600喷绘</t>
  </si>
  <si>
    <t>幅</t>
  </si>
  <si>
    <t>无线紧急呼叫器</t>
  </si>
  <si>
    <t>8位</t>
  </si>
  <si>
    <t>防撞条和防撞角</t>
  </si>
  <si>
    <t>海绵护</t>
  </si>
  <si>
    <t>批</t>
  </si>
  <si>
    <t>草垫</t>
  </si>
  <si>
    <t>200mm*2500mm（房顶铺设美化）</t>
  </si>
  <si>
    <t>卷</t>
  </si>
  <si>
    <t>小计</t>
  </si>
  <si>
    <t>人民币大写：壹拾万零伍仟贰佰壹拾伍元整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</si>
</sst>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4"/>
      <color rgb="FF000000"/>
      <name val="等线"/>
      <charset val="134"/>
    </font>
    <font>
      <b/>
      <sz val="20"/>
      <color rgb="FF000000"/>
      <name val="等线"/>
      <charset val="134"/>
    </font>
    <font>
      <b/>
      <sz val="12"/>
      <color rgb="FF000000"/>
      <name val="等线"/>
      <charset val="134"/>
    </font>
    <font>
      <sz val="11"/>
      <color rgb="FF000000"/>
      <name val="等线"/>
      <charset val="134"/>
    </font>
    <font>
      <b/>
      <sz val="11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50"/>
  <sheetViews>
    <sheetView tabSelected="1" zoomScale="110" zoomScaleNormal="110" workbookViewId="0">
      <selection activeCell="D10" sqref="D10"/>
    </sheetView>
  </sheetViews>
  <sheetFormatPr defaultColWidth="8.875" defaultRowHeight="13.5" outlineLevelCol="7"/>
  <cols>
    <col min="1" max="1" width="9.325" style="1" customWidth="1"/>
    <col min="2" max="2" width="10.5" style="1" customWidth="1"/>
    <col min="3" max="3" width="17.2083333333333" style="2" customWidth="1"/>
    <col min="4" max="4" width="41.875" style="3" customWidth="1"/>
    <col min="5" max="5" width="9.51666666666667" style="1" customWidth="1"/>
    <col min="6" max="6" width="8.93333333333333" style="1" customWidth="1"/>
    <col min="7" max="7" width="12.6916666666667" style="1" customWidth="1"/>
    <col min="8" max="8" width="13.65" style="1" customWidth="1"/>
    <col min="9" max="16384" width="8.875" style="1"/>
  </cols>
  <sheetData>
    <row r="1" ht="39" customHeight="1" spans="1:8">
      <c r="A1" s="4" t="s">
        <v>0</v>
      </c>
      <c r="B1" s="4"/>
      <c r="C1" s="5"/>
      <c r="D1" s="4"/>
      <c r="E1" s="4"/>
      <c r="F1" s="4"/>
      <c r="G1" s="4"/>
      <c r="H1" s="4"/>
    </row>
    <row r="2" ht="8" customHeight="1" spans="1:8">
      <c r="A2" s="6"/>
      <c r="B2" s="6"/>
      <c r="C2" s="7"/>
      <c r="D2" s="6"/>
      <c r="E2" s="6"/>
      <c r="F2" s="6"/>
      <c r="G2" s="6"/>
      <c r="H2" s="6"/>
    </row>
    <row r="3" s="1" customFormat="1" ht="22" customHeight="1" spans="1:8">
      <c r="A3" s="8" t="s">
        <v>1</v>
      </c>
      <c r="B3" s="8" t="s">
        <v>2</v>
      </c>
      <c r="C3" s="9" t="s">
        <v>3</v>
      </c>
      <c r="D3" s="10" t="s">
        <v>4</v>
      </c>
      <c r="E3" s="8" t="s">
        <v>5</v>
      </c>
      <c r="F3" s="8" t="s">
        <v>6</v>
      </c>
      <c r="G3" s="10" t="s">
        <v>7</v>
      </c>
      <c r="H3" s="10" t="s">
        <v>8</v>
      </c>
    </row>
    <row r="4" ht="21" customHeight="1" spans="1:8">
      <c r="A4" s="11">
        <v>1</v>
      </c>
      <c r="B4" s="12" t="s">
        <v>9</v>
      </c>
      <c r="C4" s="13" t="s">
        <v>10</v>
      </c>
      <c r="D4" s="14" t="s">
        <v>11</v>
      </c>
      <c r="E4" s="11">
        <v>1</v>
      </c>
      <c r="F4" s="11" t="s">
        <v>12</v>
      </c>
      <c r="G4" s="15">
        <v>3500</v>
      </c>
      <c r="H4" s="15">
        <f>E4*G4</f>
        <v>3500</v>
      </c>
    </row>
    <row r="5" ht="21" customHeight="1" spans="1:8">
      <c r="A5" s="11">
        <v>2</v>
      </c>
      <c r="B5" s="12"/>
      <c r="C5" s="13" t="s">
        <v>13</v>
      </c>
      <c r="D5" s="14" t="s">
        <v>14</v>
      </c>
      <c r="E5" s="11">
        <v>1</v>
      </c>
      <c r="F5" s="11" t="s">
        <v>15</v>
      </c>
      <c r="G5" s="15">
        <v>350</v>
      </c>
      <c r="H5" s="15">
        <f t="shared" ref="H5:H48" si="0">E5*G5</f>
        <v>350</v>
      </c>
    </row>
    <row r="6" ht="21" customHeight="1" spans="1:8">
      <c r="A6" s="11">
        <v>3</v>
      </c>
      <c r="B6" s="12"/>
      <c r="C6" s="13" t="s">
        <v>16</v>
      </c>
      <c r="D6" s="14" t="s">
        <v>17</v>
      </c>
      <c r="E6" s="11">
        <v>1</v>
      </c>
      <c r="F6" s="11" t="s">
        <v>18</v>
      </c>
      <c r="G6" s="15">
        <v>1200</v>
      </c>
      <c r="H6" s="15">
        <f t="shared" si="0"/>
        <v>1200</v>
      </c>
    </row>
    <row r="7" ht="21" customHeight="1" spans="1:8">
      <c r="A7" s="11">
        <v>4</v>
      </c>
      <c r="B7" s="12"/>
      <c r="C7" s="13" t="s">
        <v>13</v>
      </c>
      <c r="D7" s="14" t="s">
        <v>14</v>
      </c>
      <c r="E7" s="11">
        <v>1</v>
      </c>
      <c r="F7" s="11" t="s">
        <v>15</v>
      </c>
      <c r="G7" s="15">
        <v>350</v>
      </c>
      <c r="H7" s="15">
        <f t="shared" si="0"/>
        <v>350</v>
      </c>
    </row>
    <row r="8" ht="21" customHeight="1" spans="1:8">
      <c r="A8" s="11">
        <v>5</v>
      </c>
      <c r="B8" s="12"/>
      <c r="C8" s="13" t="s">
        <v>19</v>
      </c>
      <c r="D8" s="14" t="s">
        <v>20</v>
      </c>
      <c r="E8" s="11">
        <v>2</v>
      </c>
      <c r="F8" s="11" t="s">
        <v>15</v>
      </c>
      <c r="G8" s="15">
        <v>550</v>
      </c>
      <c r="H8" s="15">
        <f t="shared" si="0"/>
        <v>1100</v>
      </c>
    </row>
    <row r="9" ht="21" customHeight="1" spans="1:8">
      <c r="A9" s="11">
        <v>6</v>
      </c>
      <c r="B9" s="16" t="s">
        <v>21</v>
      </c>
      <c r="C9" s="13" t="s">
        <v>22</v>
      </c>
      <c r="D9" s="14" t="s">
        <v>23</v>
      </c>
      <c r="E9" s="11">
        <v>2</v>
      </c>
      <c r="F9" s="11" t="s">
        <v>12</v>
      </c>
      <c r="G9" s="15">
        <v>720</v>
      </c>
      <c r="H9" s="15">
        <f t="shared" si="0"/>
        <v>1440</v>
      </c>
    </row>
    <row r="10" ht="21" customHeight="1" spans="1:8">
      <c r="A10" s="11">
        <v>7</v>
      </c>
      <c r="B10" s="16"/>
      <c r="C10" s="13" t="s">
        <v>24</v>
      </c>
      <c r="D10" s="14" t="s">
        <v>25</v>
      </c>
      <c r="E10" s="11">
        <v>5</v>
      </c>
      <c r="F10" s="11" t="s">
        <v>12</v>
      </c>
      <c r="G10" s="15">
        <v>620</v>
      </c>
      <c r="H10" s="15">
        <f t="shared" si="0"/>
        <v>3100</v>
      </c>
    </row>
    <row r="11" ht="21" customHeight="1" spans="1:8">
      <c r="A11" s="11">
        <v>8</v>
      </c>
      <c r="B11" s="16"/>
      <c r="C11" s="13" t="s">
        <v>26</v>
      </c>
      <c r="D11" s="14" t="s">
        <v>27</v>
      </c>
      <c r="E11" s="11">
        <v>4</v>
      </c>
      <c r="F11" s="11" t="s">
        <v>12</v>
      </c>
      <c r="G11" s="15">
        <v>980</v>
      </c>
      <c r="H11" s="15">
        <f t="shared" si="0"/>
        <v>3920</v>
      </c>
    </row>
    <row r="12" ht="21" customHeight="1" spans="1:8">
      <c r="A12" s="11">
        <v>9</v>
      </c>
      <c r="B12" s="16"/>
      <c r="C12" s="13" t="s">
        <v>28</v>
      </c>
      <c r="D12" s="14" t="s">
        <v>29</v>
      </c>
      <c r="E12" s="11">
        <v>6</v>
      </c>
      <c r="F12" s="11" t="s">
        <v>30</v>
      </c>
      <c r="G12" s="15">
        <v>160</v>
      </c>
      <c r="H12" s="15">
        <f t="shared" si="0"/>
        <v>960</v>
      </c>
    </row>
    <row r="13" ht="21" customHeight="1" spans="1:8">
      <c r="A13" s="11">
        <v>10</v>
      </c>
      <c r="B13" s="16"/>
      <c r="C13" s="13" t="s">
        <v>31</v>
      </c>
      <c r="D13" s="14" t="s">
        <v>32</v>
      </c>
      <c r="E13" s="11">
        <v>1</v>
      </c>
      <c r="F13" s="11" t="s">
        <v>15</v>
      </c>
      <c r="G13" s="15">
        <v>3200</v>
      </c>
      <c r="H13" s="15">
        <f t="shared" si="0"/>
        <v>3200</v>
      </c>
    </row>
    <row r="14" ht="21" customHeight="1" spans="1:8">
      <c r="A14" s="11">
        <v>11</v>
      </c>
      <c r="B14" s="16"/>
      <c r="C14" s="13" t="s">
        <v>33</v>
      </c>
      <c r="D14" s="14" t="s">
        <v>34</v>
      </c>
      <c r="E14" s="11">
        <v>1</v>
      </c>
      <c r="F14" s="11" t="s">
        <v>12</v>
      </c>
      <c r="G14" s="15">
        <v>1800</v>
      </c>
      <c r="H14" s="15">
        <f t="shared" si="0"/>
        <v>1800</v>
      </c>
    </row>
    <row r="15" ht="21" customHeight="1" spans="1:8">
      <c r="A15" s="11">
        <v>12</v>
      </c>
      <c r="B15" s="16"/>
      <c r="C15" s="13" t="s">
        <v>35</v>
      </c>
      <c r="D15" s="14" t="s">
        <v>36</v>
      </c>
      <c r="E15" s="11">
        <v>1</v>
      </c>
      <c r="F15" s="11" t="s">
        <v>18</v>
      </c>
      <c r="G15" s="15">
        <v>2200</v>
      </c>
      <c r="H15" s="15">
        <f t="shared" si="0"/>
        <v>2200</v>
      </c>
    </row>
    <row r="16" ht="21" customHeight="1" spans="1:8">
      <c r="A16" s="11">
        <v>13</v>
      </c>
      <c r="B16" s="16"/>
      <c r="C16" s="13" t="s">
        <v>37</v>
      </c>
      <c r="D16" s="14" t="s">
        <v>38</v>
      </c>
      <c r="E16" s="11">
        <v>1</v>
      </c>
      <c r="F16" s="11" t="s">
        <v>18</v>
      </c>
      <c r="G16" s="15">
        <v>2100</v>
      </c>
      <c r="H16" s="15">
        <f t="shared" si="0"/>
        <v>2100</v>
      </c>
    </row>
    <row r="17" ht="21" customHeight="1" spans="1:8">
      <c r="A17" s="11">
        <v>14</v>
      </c>
      <c r="B17" s="16"/>
      <c r="C17" s="13" t="s">
        <v>39</v>
      </c>
      <c r="D17" s="14" t="s">
        <v>40</v>
      </c>
      <c r="E17" s="11">
        <v>2</v>
      </c>
      <c r="F17" s="11" t="s">
        <v>12</v>
      </c>
      <c r="G17" s="15">
        <v>340</v>
      </c>
      <c r="H17" s="15">
        <f t="shared" si="0"/>
        <v>680</v>
      </c>
    </row>
    <row r="18" ht="21" customHeight="1" spans="1:8">
      <c r="A18" s="11">
        <v>15</v>
      </c>
      <c r="B18" s="16"/>
      <c r="C18" s="13" t="s">
        <v>41</v>
      </c>
      <c r="D18" s="14" t="s">
        <v>42</v>
      </c>
      <c r="E18" s="11">
        <v>2</v>
      </c>
      <c r="F18" s="11" t="s">
        <v>12</v>
      </c>
      <c r="G18" s="15">
        <v>280</v>
      </c>
      <c r="H18" s="15">
        <f t="shared" si="0"/>
        <v>560</v>
      </c>
    </row>
    <row r="19" ht="21" customHeight="1" spans="1:8">
      <c r="A19" s="11">
        <v>16</v>
      </c>
      <c r="B19" s="16" t="s">
        <v>43</v>
      </c>
      <c r="C19" s="13" t="s">
        <v>44</v>
      </c>
      <c r="D19" s="14" t="s">
        <v>45</v>
      </c>
      <c r="E19" s="11">
        <v>4</v>
      </c>
      <c r="F19" s="11" t="s">
        <v>15</v>
      </c>
      <c r="G19" s="15">
        <v>1800</v>
      </c>
      <c r="H19" s="15">
        <f t="shared" si="0"/>
        <v>7200</v>
      </c>
    </row>
    <row r="20" ht="21" customHeight="1" spans="1:8">
      <c r="A20" s="11">
        <v>17</v>
      </c>
      <c r="B20" s="16"/>
      <c r="C20" s="13" t="s">
        <v>19</v>
      </c>
      <c r="D20" s="14" t="s">
        <v>20</v>
      </c>
      <c r="E20" s="11">
        <v>16</v>
      </c>
      <c r="F20" s="11" t="s">
        <v>15</v>
      </c>
      <c r="G20" s="15">
        <v>550</v>
      </c>
      <c r="H20" s="15">
        <f t="shared" si="0"/>
        <v>8800</v>
      </c>
    </row>
    <row r="21" ht="21" customHeight="1" spans="1:8">
      <c r="A21" s="11">
        <v>18</v>
      </c>
      <c r="B21" s="16"/>
      <c r="C21" s="13" t="s">
        <v>46</v>
      </c>
      <c r="D21" s="14" t="s">
        <v>47</v>
      </c>
      <c r="E21" s="11">
        <v>1</v>
      </c>
      <c r="F21" s="11" t="s">
        <v>12</v>
      </c>
      <c r="G21" s="15">
        <v>900</v>
      </c>
      <c r="H21" s="15">
        <f t="shared" si="0"/>
        <v>900</v>
      </c>
    </row>
    <row r="22" ht="21" customHeight="1" spans="1:8">
      <c r="A22" s="11">
        <v>19</v>
      </c>
      <c r="B22" s="16"/>
      <c r="C22" s="13" t="s">
        <v>48</v>
      </c>
      <c r="D22" s="14" t="s">
        <v>49</v>
      </c>
      <c r="E22" s="11">
        <v>1</v>
      </c>
      <c r="F22" s="11" t="s">
        <v>12</v>
      </c>
      <c r="G22" s="15">
        <v>6200</v>
      </c>
      <c r="H22" s="15">
        <f t="shared" si="0"/>
        <v>6200</v>
      </c>
    </row>
    <row r="23" ht="21" customHeight="1" spans="1:8">
      <c r="A23" s="11">
        <v>20</v>
      </c>
      <c r="B23" s="16"/>
      <c r="C23" s="13" t="s">
        <v>50</v>
      </c>
      <c r="D23" s="14" t="s">
        <v>51</v>
      </c>
      <c r="E23" s="11">
        <v>8</v>
      </c>
      <c r="F23" s="11" t="s">
        <v>12</v>
      </c>
      <c r="G23" s="15">
        <v>320</v>
      </c>
      <c r="H23" s="15">
        <f t="shared" si="0"/>
        <v>2560</v>
      </c>
    </row>
    <row r="24" ht="21" customHeight="1" spans="1:8">
      <c r="A24" s="11">
        <v>21</v>
      </c>
      <c r="B24" s="16"/>
      <c r="C24" s="13" t="s">
        <v>52</v>
      </c>
      <c r="D24" s="14" t="s">
        <v>53</v>
      </c>
      <c r="E24" s="11">
        <v>2</v>
      </c>
      <c r="F24" s="11" t="s">
        <v>15</v>
      </c>
      <c r="G24" s="15">
        <v>1500</v>
      </c>
      <c r="H24" s="15">
        <f t="shared" si="0"/>
        <v>3000</v>
      </c>
    </row>
    <row r="25" ht="21" customHeight="1" spans="1:8">
      <c r="A25" s="11">
        <v>22</v>
      </c>
      <c r="B25" s="16"/>
      <c r="C25" s="13" t="s">
        <v>54</v>
      </c>
      <c r="D25" s="14" t="s">
        <v>32</v>
      </c>
      <c r="E25" s="11">
        <v>2</v>
      </c>
      <c r="F25" s="11" t="s">
        <v>15</v>
      </c>
      <c r="G25" s="15">
        <v>1600</v>
      </c>
      <c r="H25" s="15">
        <f t="shared" si="0"/>
        <v>3200</v>
      </c>
    </row>
    <row r="26" ht="21" customHeight="1" spans="1:8">
      <c r="A26" s="11">
        <v>23</v>
      </c>
      <c r="B26" s="16"/>
      <c r="C26" s="13" t="s">
        <v>55</v>
      </c>
      <c r="D26" s="14" t="s">
        <v>56</v>
      </c>
      <c r="E26" s="11">
        <v>1</v>
      </c>
      <c r="F26" s="11" t="s">
        <v>18</v>
      </c>
      <c r="G26" s="15">
        <v>3200</v>
      </c>
      <c r="H26" s="15">
        <f t="shared" si="0"/>
        <v>3200</v>
      </c>
    </row>
    <row r="27" ht="21" customHeight="1" spans="1:8">
      <c r="A27" s="11">
        <v>24</v>
      </c>
      <c r="B27" s="16" t="s">
        <v>57</v>
      </c>
      <c r="C27" s="13" t="s">
        <v>58</v>
      </c>
      <c r="D27" s="14" t="s">
        <v>59</v>
      </c>
      <c r="E27" s="11">
        <v>2</v>
      </c>
      <c r="F27" s="11" t="s">
        <v>15</v>
      </c>
      <c r="G27" s="15">
        <v>1350</v>
      </c>
      <c r="H27" s="15">
        <f t="shared" si="0"/>
        <v>2700</v>
      </c>
    </row>
    <row r="28" ht="21" customHeight="1" spans="1:8">
      <c r="A28" s="11">
        <v>25</v>
      </c>
      <c r="B28" s="16"/>
      <c r="C28" s="13" t="s">
        <v>19</v>
      </c>
      <c r="D28" s="14" t="s">
        <v>14</v>
      </c>
      <c r="E28" s="11">
        <v>8</v>
      </c>
      <c r="F28" s="11" t="s">
        <v>15</v>
      </c>
      <c r="G28" s="15">
        <v>550</v>
      </c>
      <c r="H28" s="15">
        <f t="shared" si="0"/>
        <v>4400</v>
      </c>
    </row>
    <row r="29" ht="21" customHeight="1" spans="1:8">
      <c r="A29" s="11">
        <v>26</v>
      </c>
      <c r="B29" s="16"/>
      <c r="C29" s="13" t="s">
        <v>60</v>
      </c>
      <c r="D29" s="14" t="s">
        <v>61</v>
      </c>
      <c r="E29" s="11">
        <v>2</v>
      </c>
      <c r="F29" s="11" t="s">
        <v>18</v>
      </c>
      <c r="G29" s="15">
        <v>380</v>
      </c>
      <c r="H29" s="15">
        <f t="shared" si="0"/>
        <v>760</v>
      </c>
    </row>
    <row r="30" ht="21" customHeight="1" spans="1:8">
      <c r="A30" s="11">
        <v>27</v>
      </c>
      <c r="B30" s="16"/>
      <c r="C30" s="13" t="s">
        <v>62</v>
      </c>
      <c r="D30" s="14" t="s">
        <v>63</v>
      </c>
      <c r="E30" s="11">
        <v>1</v>
      </c>
      <c r="F30" s="11" t="s">
        <v>15</v>
      </c>
      <c r="G30" s="15">
        <v>2600</v>
      </c>
      <c r="H30" s="15">
        <f t="shared" si="0"/>
        <v>2600</v>
      </c>
    </row>
    <row r="31" ht="21" customHeight="1" spans="1:8">
      <c r="A31" s="11">
        <v>28</v>
      </c>
      <c r="B31" s="16"/>
      <c r="C31" s="13" t="s">
        <v>64</v>
      </c>
      <c r="D31" s="14" t="s">
        <v>65</v>
      </c>
      <c r="E31" s="11">
        <v>2</v>
      </c>
      <c r="F31" s="11" t="s">
        <v>18</v>
      </c>
      <c r="G31" s="15">
        <v>250</v>
      </c>
      <c r="H31" s="15">
        <f t="shared" si="0"/>
        <v>500</v>
      </c>
    </row>
    <row r="32" ht="21" customHeight="1" spans="1:8">
      <c r="A32" s="11">
        <v>29</v>
      </c>
      <c r="B32" s="16"/>
      <c r="C32" s="13" t="s">
        <v>66</v>
      </c>
      <c r="D32" s="14" t="s">
        <v>67</v>
      </c>
      <c r="E32" s="11">
        <v>3</v>
      </c>
      <c r="F32" s="11" t="s">
        <v>68</v>
      </c>
      <c r="G32" s="15">
        <v>120</v>
      </c>
      <c r="H32" s="15">
        <f t="shared" si="0"/>
        <v>360</v>
      </c>
    </row>
    <row r="33" ht="21" customHeight="1" spans="1:8">
      <c r="A33" s="11">
        <v>30</v>
      </c>
      <c r="B33" s="16" t="s">
        <v>69</v>
      </c>
      <c r="C33" s="13" t="s">
        <v>70</v>
      </c>
      <c r="D33" s="14" t="s">
        <v>71</v>
      </c>
      <c r="E33" s="11">
        <v>1</v>
      </c>
      <c r="F33" s="11" t="s">
        <v>68</v>
      </c>
      <c r="G33" s="15">
        <v>750</v>
      </c>
      <c r="H33" s="15">
        <f t="shared" si="0"/>
        <v>750</v>
      </c>
    </row>
    <row r="34" ht="21" customHeight="1" spans="1:8">
      <c r="A34" s="11">
        <v>31</v>
      </c>
      <c r="B34" s="16"/>
      <c r="C34" s="13" t="s">
        <v>72</v>
      </c>
      <c r="D34" s="14" t="s">
        <v>73</v>
      </c>
      <c r="E34" s="11">
        <v>1</v>
      </c>
      <c r="F34" s="11" t="s">
        <v>18</v>
      </c>
      <c r="G34" s="15">
        <v>1600</v>
      </c>
      <c r="H34" s="15">
        <f t="shared" si="0"/>
        <v>1600</v>
      </c>
    </row>
    <row r="35" ht="21" customHeight="1" spans="1:8">
      <c r="A35" s="11">
        <v>32</v>
      </c>
      <c r="B35" s="16"/>
      <c r="C35" s="13" t="s">
        <v>74</v>
      </c>
      <c r="D35" s="14" t="s">
        <v>75</v>
      </c>
      <c r="E35" s="11">
        <v>3</v>
      </c>
      <c r="F35" s="11" t="s">
        <v>18</v>
      </c>
      <c r="G35" s="15">
        <v>350</v>
      </c>
      <c r="H35" s="15">
        <f t="shared" si="0"/>
        <v>1050</v>
      </c>
    </row>
    <row r="36" ht="21" customHeight="1" spans="1:8">
      <c r="A36" s="11">
        <v>33</v>
      </c>
      <c r="B36" s="16"/>
      <c r="C36" s="13" t="s">
        <v>76</v>
      </c>
      <c r="D36" s="14" t="s">
        <v>77</v>
      </c>
      <c r="E36" s="11">
        <v>3</v>
      </c>
      <c r="F36" s="11" t="s">
        <v>15</v>
      </c>
      <c r="G36" s="15">
        <v>250</v>
      </c>
      <c r="H36" s="15">
        <f t="shared" si="0"/>
        <v>750</v>
      </c>
    </row>
    <row r="37" ht="21" customHeight="1" spans="1:8">
      <c r="A37" s="11">
        <v>34</v>
      </c>
      <c r="B37" s="16" t="s">
        <v>78</v>
      </c>
      <c r="C37" s="13" t="s">
        <v>79</v>
      </c>
      <c r="D37" s="14" t="s">
        <v>80</v>
      </c>
      <c r="E37" s="11">
        <v>1</v>
      </c>
      <c r="F37" s="11" t="s">
        <v>18</v>
      </c>
      <c r="G37" s="15">
        <v>350</v>
      </c>
      <c r="H37" s="15">
        <f t="shared" si="0"/>
        <v>350</v>
      </c>
    </row>
    <row r="38" ht="21" customHeight="1" spans="1:8">
      <c r="A38" s="11">
        <v>35</v>
      </c>
      <c r="B38" s="16"/>
      <c r="C38" s="13" t="s">
        <v>81</v>
      </c>
      <c r="D38" s="11" t="s">
        <v>82</v>
      </c>
      <c r="E38" s="11">
        <v>2</v>
      </c>
      <c r="F38" s="11" t="s">
        <v>15</v>
      </c>
      <c r="G38" s="15">
        <v>350</v>
      </c>
      <c r="H38" s="15">
        <f t="shared" si="0"/>
        <v>700</v>
      </c>
    </row>
    <row r="39" ht="21" customHeight="1" spans="1:8">
      <c r="A39" s="11">
        <v>36</v>
      </c>
      <c r="B39" s="16" t="s">
        <v>83</v>
      </c>
      <c r="C39" s="13" t="s">
        <v>84</v>
      </c>
      <c r="D39" s="14" t="s">
        <v>85</v>
      </c>
      <c r="E39" s="11">
        <v>61</v>
      </c>
      <c r="F39" s="11" t="s">
        <v>86</v>
      </c>
      <c r="G39" s="15">
        <v>195</v>
      </c>
      <c r="H39" s="15">
        <f t="shared" si="0"/>
        <v>11895</v>
      </c>
    </row>
    <row r="40" ht="21" customHeight="1" spans="1:8">
      <c r="A40" s="11">
        <v>37</v>
      </c>
      <c r="B40" s="16"/>
      <c r="C40" s="13" t="s">
        <v>87</v>
      </c>
      <c r="D40" s="14" t="s">
        <v>88</v>
      </c>
      <c r="E40" s="11">
        <v>6</v>
      </c>
      <c r="F40" s="11" t="s">
        <v>12</v>
      </c>
      <c r="G40" s="15">
        <v>280</v>
      </c>
      <c r="H40" s="15">
        <f t="shared" si="0"/>
        <v>1680</v>
      </c>
    </row>
    <row r="41" ht="21" customHeight="1" spans="1:8">
      <c r="A41" s="11">
        <v>38</v>
      </c>
      <c r="B41" s="16"/>
      <c r="C41" s="13" t="s">
        <v>89</v>
      </c>
      <c r="D41" s="14" t="s">
        <v>90</v>
      </c>
      <c r="E41" s="11">
        <v>6</v>
      </c>
      <c r="F41" s="11" t="s">
        <v>68</v>
      </c>
      <c r="G41" s="15">
        <v>80</v>
      </c>
      <c r="H41" s="15">
        <f t="shared" si="0"/>
        <v>480</v>
      </c>
    </row>
    <row r="42" ht="21" customHeight="1" spans="1:8">
      <c r="A42" s="11">
        <v>39</v>
      </c>
      <c r="B42" s="12" t="s">
        <v>91</v>
      </c>
      <c r="C42" s="13" t="s">
        <v>92</v>
      </c>
      <c r="D42" s="14" t="s">
        <v>93</v>
      </c>
      <c r="E42" s="11">
        <v>1</v>
      </c>
      <c r="F42" s="11" t="s">
        <v>18</v>
      </c>
      <c r="G42" s="15">
        <v>3800</v>
      </c>
      <c r="H42" s="15">
        <f t="shared" si="0"/>
        <v>3800</v>
      </c>
    </row>
    <row r="43" ht="21" customHeight="1" spans="1:8">
      <c r="A43" s="11">
        <v>40</v>
      </c>
      <c r="B43" s="12"/>
      <c r="C43" s="13" t="s">
        <v>94</v>
      </c>
      <c r="D43" s="14" t="s">
        <v>95</v>
      </c>
      <c r="E43" s="11">
        <v>12</v>
      </c>
      <c r="F43" s="11" t="s">
        <v>96</v>
      </c>
      <c r="G43" s="15">
        <v>120</v>
      </c>
      <c r="H43" s="15">
        <f t="shared" si="0"/>
        <v>1440</v>
      </c>
    </row>
    <row r="44" ht="21" customHeight="1" spans="1:8">
      <c r="A44" s="11">
        <v>41</v>
      </c>
      <c r="B44" s="12"/>
      <c r="C44" s="13" t="s">
        <v>97</v>
      </c>
      <c r="D44" s="14" t="s">
        <v>98</v>
      </c>
      <c r="E44" s="11">
        <v>5</v>
      </c>
      <c r="F44" s="11" t="str">
        <f>$F$43</f>
        <v>块</v>
      </c>
      <c r="G44" s="15">
        <v>50</v>
      </c>
      <c r="H44" s="15">
        <f t="shared" si="0"/>
        <v>250</v>
      </c>
    </row>
    <row r="45" ht="21" customHeight="1" spans="1:8">
      <c r="A45" s="11">
        <v>42</v>
      </c>
      <c r="B45" s="12"/>
      <c r="C45" s="13" t="s">
        <v>99</v>
      </c>
      <c r="D45" s="14" t="s">
        <v>100</v>
      </c>
      <c r="E45" s="11">
        <v>3</v>
      </c>
      <c r="F45" s="11" t="s">
        <v>101</v>
      </c>
      <c r="G45" s="15">
        <v>900</v>
      </c>
      <c r="H45" s="15">
        <f t="shared" si="0"/>
        <v>2700</v>
      </c>
    </row>
    <row r="46" ht="21" customHeight="1" spans="1:8">
      <c r="A46" s="11">
        <v>43</v>
      </c>
      <c r="B46" s="12"/>
      <c r="C46" s="13" t="s">
        <v>102</v>
      </c>
      <c r="D46" s="11" t="s">
        <v>103</v>
      </c>
      <c r="E46" s="11">
        <v>1</v>
      </c>
      <c r="F46" s="11" t="s">
        <v>18</v>
      </c>
      <c r="G46" s="17">
        <v>3500</v>
      </c>
      <c r="H46" s="15">
        <f t="shared" si="0"/>
        <v>3500</v>
      </c>
    </row>
    <row r="47" ht="21" customHeight="1" spans="1:8">
      <c r="A47" s="11">
        <v>44</v>
      </c>
      <c r="B47" s="12"/>
      <c r="C47" s="13" t="s">
        <v>104</v>
      </c>
      <c r="D47" s="11" t="s">
        <v>105</v>
      </c>
      <c r="E47" s="11">
        <v>1</v>
      </c>
      <c r="F47" s="11" t="s">
        <v>106</v>
      </c>
      <c r="G47" s="17">
        <v>580</v>
      </c>
      <c r="H47" s="15">
        <f t="shared" si="0"/>
        <v>580</v>
      </c>
    </row>
    <row r="48" ht="31" customHeight="1" spans="1:8">
      <c r="A48" s="12"/>
      <c r="B48" s="12"/>
      <c r="C48" s="13" t="s">
        <v>107</v>
      </c>
      <c r="D48" s="11" t="s">
        <v>108</v>
      </c>
      <c r="E48" s="11">
        <v>1</v>
      </c>
      <c r="F48" s="11" t="s">
        <v>109</v>
      </c>
      <c r="G48" s="17">
        <v>850</v>
      </c>
      <c r="H48" s="15">
        <f t="shared" si="0"/>
        <v>850</v>
      </c>
    </row>
    <row r="49" ht="31" customHeight="1" spans="1:8">
      <c r="A49" s="12" t="s">
        <v>110</v>
      </c>
      <c r="B49" s="12"/>
      <c r="C49" s="13" t="s">
        <v>111</v>
      </c>
      <c r="D49" s="11"/>
      <c r="E49" s="11"/>
      <c r="F49" s="11"/>
      <c r="G49" s="11"/>
      <c r="H49" s="18">
        <f>SUM(H4:H48)</f>
        <v>105215</v>
      </c>
    </row>
    <row r="50" ht="14.25" spans="1:8">
      <c r="A50" s="19"/>
      <c r="B50" s="19"/>
      <c r="C50" s="20"/>
      <c r="D50" s="21"/>
      <c r="E50" s="19"/>
      <c r="F50" s="19"/>
      <c r="G50" s="19"/>
      <c r="H50" s="19"/>
    </row>
  </sheetData>
  <mergeCells count="11">
    <mergeCell ref="A1:H1"/>
    <mergeCell ref="A49:B49"/>
    <mergeCell ref="C49:G49"/>
    <mergeCell ref="B4:B8"/>
    <mergeCell ref="B9:B18"/>
    <mergeCell ref="B19:B26"/>
    <mergeCell ref="B27:B32"/>
    <mergeCell ref="B33:B36"/>
    <mergeCell ref="B37:B38"/>
    <mergeCell ref="B39:B41"/>
    <mergeCell ref="B42:B45"/>
  </mergeCells>
  <printOptions horizontalCentered="1" verticalCentered="1"/>
  <pageMargins left="0.590277777777778" right="0.590277777777778" top="0.511805555555556" bottom="0.51180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周而复始</cp:lastModifiedBy>
  <cp:revision>0</cp:revision>
  <dcterms:created xsi:type="dcterms:W3CDTF">2024-12-21T07:41:00Z</dcterms:created>
  <dcterms:modified xsi:type="dcterms:W3CDTF">2025-01-02T13:03:14Z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AE7DEA7A17DF40AFA9ADE2AA8D0A4B8F_13</vt:lpwstr>
  </property>
</Properties>
</file>