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明细表" sheetId="1" r:id="rId1"/>
  </sheets>
  <definedNames>
    <definedName name="_xlnm._FilterDatabase" localSheetId="0" hidden="1">明细表!$A$4:$Z$81</definedName>
    <definedName name="_xlnm.Print_Titles" localSheetId="0">明细表!$4:$4</definedName>
    <definedName name="_xlnm.Print_Area" localSheetId="0">明细表!$A$1:$V$69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<sst xmlns="http://schemas.openxmlformats.org/spreadsheetml/2006/main" count="1015" uniqueCount="156">
  <si>
    <t>附件1-1</t>
  </si>
  <si>
    <t>2024年省级驻镇帮镇扶村资金安排情况表</t>
  </si>
  <si>
    <t>序号</t>
  </si>
  <si>
    <t>市</t>
  </si>
  <si>
    <t>县（市、区）</t>
  </si>
  <si>
    <t>镇</t>
  </si>
  <si>
    <t>县区主管部门</t>
  </si>
  <si>
    <t>项目名称</t>
  </si>
  <si>
    <t>项目编码</t>
  </si>
  <si>
    <t>对应的考核工作任务</t>
  </si>
  <si>
    <t>对应一级项目</t>
  </si>
  <si>
    <t>项目分类</t>
  </si>
  <si>
    <t>省级主管部门</t>
  </si>
  <si>
    <t>项目总投资
（万元）</t>
  </si>
  <si>
    <t>省级驻镇帮镇扶村资金安排金额
（万元）</t>
  </si>
  <si>
    <t>资金来源</t>
  </si>
  <si>
    <t>其中：政府性基金</t>
  </si>
  <si>
    <t>资金文号</t>
  </si>
  <si>
    <t>建设内容</t>
  </si>
  <si>
    <t>实施单位</t>
  </si>
  <si>
    <t>实施地点</t>
  </si>
  <si>
    <t>资金用途</t>
  </si>
  <si>
    <t>对应省“百千万工程”重点任务</t>
  </si>
  <si>
    <t>备注</t>
  </si>
  <si>
    <t>吴川市合计</t>
  </si>
  <si>
    <t>吴川市农业农村局合计</t>
  </si>
  <si>
    <t>湛江市</t>
  </si>
  <si>
    <t>吴川市</t>
  </si>
  <si>
    <t>黄坡镇</t>
  </si>
  <si>
    <t>吴川市农业农村局</t>
  </si>
  <si>
    <t>2024年湛江市吴川市典型村镇村公共服务项目</t>
  </si>
  <si>
    <t>440883240000000026605</t>
  </si>
  <si>
    <t>因地制宜建设提升乡村公共服务设施配套，促进城乡基本公共服务均等化</t>
  </si>
  <si>
    <t>驻镇帮镇扶村（提升镇域公共服务能力）</t>
  </si>
  <si>
    <t>镇村公共服务类</t>
  </si>
  <si>
    <t>省农业农村厅</t>
  </si>
  <si>
    <t>17.驻镇帮镇扶村资金</t>
  </si>
  <si>
    <t>粤财农〔2023〕210 号</t>
  </si>
  <si>
    <t>完善基础设施建设，提升乡村公共服务设施配套</t>
  </si>
  <si>
    <t>提升镇域公共服务能力</t>
  </si>
  <si>
    <t>大抓公共服务和社会治理（基础设施提能级）</t>
  </si>
  <si>
    <t>吴阳镇</t>
  </si>
  <si>
    <t>兰石镇</t>
  </si>
  <si>
    <t>覃巴镇</t>
  </si>
  <si>
    <t>粤G44088301湛江市吴川市2023年开展通乡村补短板工程（通村入户便民利民）项目（一）</t>
  </si>
  <si>
    <t>440883240000000026920</t>
  </si>
  <si>
    <t>完善乡村公共基础设施，提升村内道路硬化率</t>
  </si>
  <si>
    <t>驻镇帮镇扶村（提升镇村公共基础设施水平）</t>
  </si>
  <si>
    <t>村内道路硬化建设</t>
  </si>
  <si>
    <t>村内道路硬化</t>
  </si>
  <si>
    <t>提升镇村公共基础设施水平</t>
  </si>
  <si>
    <t>粤G44088302湛江市吴川市2023年开展通乡村补短板工程（通村入户便民利民）项目（二）</t>
  </si>
  <si>
    <t>440883240000000026921</t>
  </si>
  <si>
    <t>振文镇</t>
  </si>
  <si>
    <t>粤G44088303湛江市吴川市2023年开展通乡村补短板工程（通村入户便民利民）项目（三）</t>
  </si>
  <si>
    <t>440883240000000026922</t>
  </si>
  <si>
    <t>樟铺镇</t>
  </si>
  <si>
    <t>长岐镇</t>
  </si>
  <si>
    <t>浅水镇</t>
  </si>
  <si>
    <t>粤G44088304湛江市吴川市2023年开展通乡村补短板工程（通村入户便民利民）项目（四）</t>
  </si>
  <si>
    <t>440883240000000026923</t>
  </si>
  <si>
    <t>2024年湛江市吴川市村内道路硬化建设项目</t>
  </si>
  <si>
    <t>440883240000000026518</t>
  </si>
  <si>
    <t>王村港镇</t>
  </si>
  <si>
    <t>塘缀镇</t>
  </si>
  <si>
    <t>吴川市水务局合计</t>
  </si>
  <si>
    <t>吴川市水务局</t>
  </si>
  <si>
    <t>吴川市农村集中供水改造提升项目</t>
  </si>
  <si>
    <t>440883240000000026554</t>
  </si>
  <si>
    <t xml:space="preserve">   根据湛江市水务局要求，吴川市2024年农村供水规模化覆盖人口比例须达到95%，目前仅达到91.9%。
    吴川市农村供水总人口约91.96万人，吴川市2024年农村供水规模化覆盖人口比例需提升3.1%，因此需解决供水规模化人口约2.8万人。</t>
  </si>
  <si>
    <t>农村供水</t>
  </si>
  <si>
    <t>省水利厅</t>
  </si>
  <si>
    <t>新增规模化集中供水人口约9.1万人；改造约 18.2 万人的入户管道，提升饮水安全保障</t>
  </si>
  <si>
    <t>吴川市村村通自来水工程（第四期）</t>
  </si>
  <si>
    <t>440883240000000026551</t>
  </si>
  <si>
    <t>无</t>
  </si>
  <si>
    <t>实施吴川市村村通自来水工程（第四期），提升我市供水能力</t>
  </si>
  <si>
    <t>吴川市水利工程建设管理中心</t>
  </si>
  <si>
    <t>吴川市文化广电旅游体育局合计</t>
  </si>
  <si>
    <t>吴川市文化广电旅游体育局</t>
  </si>
  <si>
    <t>2024年吴川市推进35个村级综合性文化服务中心提质增效建设</t>
  </si>
  <si>
    <t>440883240000000026504</t>
  </si>
  <si>
    <t xml:space="preserve">    根据《广东省行政村（社区）综合性文化服务中心提质增效标准指引》，全省行政村（社区）综合性文化服务中心提质增效达标率2024年底达到75%，2025年底达到90%（粤东西北地区达到80%）。</t>
  </si>
  <si>
    <t>行政村综合性文化服务中心达标建设</t>
  </si>
  <si>
    <t>省文化和旅游厅</t>
  </si>
  <si>
    <t>开展黄坡镇6个行政村综合性文化服务中心达标建设</t>
  </si>
  <si>
    <t>大抓公共服务和社会治理（民生服务提质量）</t>
  </si>
  <si>
    <t>开展长岐镇4个行政村综合性文化服务中心达标建设</t>
  </si>
  <si>
    <t>开展吴阳镇6个行政村综合性文化服务中心达标建设</t>
  </si>
  <si>
    <r>
      <rPr>
        <sz val="16"/>
        <rFont val="仿宋_GB2312"/>
        <charset val="134"/>
      </rPr>
      <t>塘</t>
    </r>
    <r>
      <rPr>
        <sz val="16"/>
        <rFont val="宋体"/>
        <charset val="134"/>
      </rPr>
      <t>㙍</t>
    </r>
    <r>
      <rPr>
        <sz val="16"/>
        <rFont val="仿宋_GB2312"/>
        <charset val="134"/>
      </rPr>
      <t>镇</t>
    </r>
  </si>
  <si>
    <r>
      <rPr>
        <sz val="16"/>
        <rFont val="仿宋_GB2312"/>
        <charset val="134"/>
      </rPr>
      <t>开展塘</t>
    </r>
    <r>
      <rPr>
        <sz val="16"/>
        <rFont val="宋体"/>
        <charset val="134"/>
      </rPr>
      <t>㙍</t>
    </r>
    <r>
      <rPr>
        <sz val="16"/>
        <rFont val="仿宋_GB2312"/>
        <charset val="134"/>
      </rPr>
      <t>镇6个行政村综合性文化服务中心达标建设</t>
    </r>
  </si>
  <si>
    <t>开展樟铺镇2个行政村综合性文化服务中心达标建设</t>
  </si>
  <si>
    <t>开展振文镇4个行政村综合性文化服务中心达标建设</t>
  </si>
  <si>
    <t>开展浅水镇1个行政村综合性文化服务中心达标建设</t>
  </si>
  <si>
    <t>开展覃巴镇3个行政村综合性文化服务中心达标建设</t>
  </si>
  <si>
    <t>开展王村港镇2个行政村综合性文化服务中心达标建设</t>
  </si>
  <si>
    <t>开展兰石镇1个行政村综合性文化服务中心达标建设</t>
  </si>
  <si>
    <t>吴川市卫生健康局合计</t>
  </si>
  <si>
    <t>吴川市卫生健康局</t>
  </si>
  <si>
    <r>
      <rPr>
        <sz val="16"/>
        <rFont val="仿宋_GB2312"/>
        <charset val="134"/>
      </rPr>
      <t>吴川市县域医共体检查检验结果共享项目（吴川市塘</t>
    </r>
    <r>
      <rPr>
        <sz val="16"/>
        <rFont val="宋体"/>
        <charset val="134"/>
      </rPr>
      <t>㙍</t>
    </r>
    <r>
      <rPr>
        <sz val="16"/>
        <rFont val="仿宋_GB2312"/>
        <charset val="134"/>
      </rPr>
      <t>镇中心卫生院）</t>
    </r>
  </si>
  <si>
    <t>440883240000000026664</t>
  </si>
  <si>
    <t>“百千万工程”要求实现检查检验结果互认共享</t>
  </si>
  <si>
    <t>县域医共体检查检验结果共享项目</t>
  </si>
  <si>
    <t>省卫生健康委</t>
  </si>
  <si>
    <t>建设县域医共体检查检验结果互认共享中心1个</t>
  </si>
  <si>
    <r>
      <rPr>
        <sz val="16"/>
        <rFont val="仿宋_GB2312"/>
        <charset val="134"/>
      </rPr>
      <t>塘</t>
    </r>
    <r>
      <rPr>
        <sz val="16"/>
        <rFont val="宋体"/>
        <charset val="134"/>
      </rPr>
      <t>㙍</t>
    </r>
    <r>
      <rPr>
        <sz val="16"/>
        <rFont val="仿宋_GB2312"/>
        <charset val="134"/>
      </rPr>
      <t>镇中心卫生院</t>
    </r>
  </si>
  <si>
    <t>吴川市县域医共体基层医疗机构特色科室建设项目</t>
  </si>
  <si>
    <t>440883240000000026672</t>
  </si>
  <si>
    <t>深化医药卫生体制改革暨健康广东行动考核要求医共体建设达到紧密型标准，省卫健委要求到2025年县域内70%基层医疗机构需要至少建设一个特色科室。</t>
  </si>
  <si>
    <t>县域医共体基层医疗机构特色科室建设项目</t>
  </si>
  <si>
    <t>建设1个特色科室</t>
  </si>
  <si>
    <t>黄坡镇中心卫生院</t>
  </si>
  <si>
    <r>
      <rPr>
        <sz val="16"/>
        <rFont val="仿宋_GB2312"/>
        <charset val="134"/>
      </rPr>
      <t>塘</t>
    </r>
    <r>
      <rPr>
        <sz val="16"/>
        <rFont val="宋体"/>
        <charset val="134"/>
      </rPr>
      <t>㙍</t>
    </r>
    <r>
      <rPr>
        <sz val="16"/>
        <rFont val="仿宋_GB2312"/>
        <charset val="134"/>
      </rPr>
      <t>镇第二卫生院</t>
    </r>
  </si>
  <si>
    <t>王村港镇卫生院</t>
  </si>
  <si>
    <t>樟铺镇卫生院</t>
  </si>
  <si>
    <t>振文镇卫生院</t>
  </si>
  <si>
    <t>吴川市住房和城乡建设局合计</t>
  </si>
  <si>
    <t>吴川市住房和城乡建设局</t>
  </si>
  <si>
    <t>吴川市2024年镇级污水处理设施运维</t>
  </si>
  <si>
    <t>440883240000000026645</t>
  </si>
  <si>
    <t>乡镇生活污水处理设施建设运维</t>
  </si>
  <si>
    <t>省住房城乡建设厅</t>
  </si>
  <si>
    <t>保障吴川市吴阳镇级污水处理设施运维</t>
  </si>
  <si>
    <t>大抓人居环境建设（答好绿化美化基础题）</t>
  </si>
  <si>
    <t>保障吴川市黄坡镇级污水处理设施运维</t>
  </si>
  <si>
    <t>保障吴川市兰石镇级污水处理设施运维</t>
  </si>
  <si>
    <t>保障吴川市浅水镇级污水处理设施运维</t>
  </si>
  <si>
    <t>保障吴川市振文镇级污水处理设施运维</t>
  </si>
  <si>
    <t>保障吴川市塘缀镇级污水处理设施运维</t>
  </si>
  <si>
    <t>保障吴川市樟铺镇级污水处理设施运维</t>
  </si>
  <si>
    <t>保障吴川市王村港镇级污水处理设施运维</t>
  </si>
  <si>
    <t>保障吴川市长岐镇级污水处理设施运维</t>
  </si>
  <si>
    <t>2024年涉农-吴川市美丽圩镇建设项目（吴阳镇）</t>
  </si>
  <si>
    <t>440883240000000026654</t>
  </si>
  <si>
    <t>“百县千镇万村高质量发展工程”乡镇（街道）考核</t>
  </si>
  <si>
    <t>美丽圩镇建设</t>
  </si>
  <si>
    <t>建设吴川市吴阳镇美丽圩镇</t>
  </si>
  <si>
    <t>大抓人居环境建设（答好美丽圩镇建设加分题）</t>
  </si>
  <si>
    <t>2024年涉农-吴川市美丽圩镇建设项目（黄坡镇）</t>
  </si>
  <si>
    <t>440883240000000026660</t>
  </si>
  <si>
    <t>建设吴川市黄坡镇美丽圩镇</t>
  </si>
  <si>
    <t>2024年涉农-吴川市美丽圩镇建设项目（王村港镇）</t>
  </si>
  <si>
    <t>440883240000000026662</t>
  </si>
  <si>
    <t>建设吴川市王村港镇美丽圩镇</t>
  </si>
  <si>
    <r>
      <rPr>
        <sz val="15.9"/>
        <color rgb="FF000000"/>
        <rFont val="FangSong . GB2312"/>
        <charset val="134"/>
      </rPr>
      <t>提升脱贫攻坚成果水平</t>
    </r>
  </si>
  <si>
    <t>大抓产业发展（培育县域优势产业）</t>
  </si>
  <si>
    <r>
      <rPr>
        <sz val="15.9"/>
        <color rgb="FF000000"/>
        <rFont val="FangSong . GB2312"/>
        <charset val="134"/>
      </rPr>
      <t>提升镇村公共基础设施水平</t>
    </r>
  </si>
  <si>
    <t>大抓产业发展（构建县域现代产业体系）</t>
  </si>
  <si>
    <r>
      <rPr>
        <sz val="15.9"/>
        <color rgb="FF000000"/>
        <rFont val="FangSong . GB2312"/>
        <charset val="134"/>
      </rPr>
      <t>提升镇域公共服务能力</t>
    </r>
  </si>
  <si>
    <t>大抓产业发展（形成县域产业集群）</t>
  </si>
  <si>
    <r>
      <rPr>
        <sz val="15.9"/>
        <color rgb="FF000000"/>
        <rFont val="FangSong . GB2312"/>
        <charset val="134"/>
      </rPr>
      <t>提升乡村产业发展水平</t>
    </r>
  </si>
  <si>
    <r>
      <rPr>
        <sz val="12"/>
        <rFont val="宋体"/>
        <charset val="134"/>
      </rPr>
      <t>大抓人居环境建设</t>
    </r>
    <r>
      <rPr>
        <sz val="16"/>
        <color rgb="FF000000"/>
        <rFont val="宋体"/>
        <charset val="134"/>
      </rPr>
      <t>（答好环境综合整治优先题）</t>
    </r>
  </si>
  <si>
    <t>大抓人居环境建设（答好风貌管控必答题）</t>
  </si>
  <si>
    <t>大抓公共服务和社会治理（社会治理提效能）</t>
  </si>
  <si>
    <t>大抓体制机制改革（盘活资源）</t>
  </si>
  <si>
    <t>大抓体制机制改革（激活要素）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</si>
</sst>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8">
    <font>
      <sz val="12"/>
      <name val="宋体"/>
      <charset val="134"/>
    </font>
    <font>
      <sz val="22"/>
      <name val="宋体"/>
      <charset val="134"/>
    </font>
    <font>
      <sz val="18"/>
      <name val="黑体"/>
      <charset val="134"/>
    </font>
    <font>
      <sz val="12"/>
      <name val="楷体_GB2312"/>
      <charset val="134"/>
    </font>
    <font>
      <sz val="18"/>
      <name val="楷体_GB2312"/>
      <charset val="134"/>
    </font>
    <font>
      <sz val="16"/>
      <name val="仿宋_GB2312"/>
      <charset val="134"/>
    </font>
    <font>
      <sz val="16"/>
      <color rgb="FFFF0000"/>
      <name val="仿宋_GB2312"/>
      <charset val="134"/>
    </font>
    <font>
      <sz val="22"/>
      <name val="黑体"/>
      <charset val="134"/>
    </font>
    <font>
      <sz val="26"/>
      <name val="方正小标宋简体"/>
      <charset val="134"/>
    </font>
    <font>
      <b/>
      <sz val="22"/>
      <name val="楷体_GB2312"/>
      <charset val="134"/>
    </font>
    <font>
      <b/>
      <sz val="18"/>
      <name val="楷体_GB2312"/>
      <charset val="134"/>
    </font>
    <font>
      <sz val="16"/>
      <name val="宋体"/>
      <charset val="134"/>
      <scheme val="minor"/>
    </font>
    <font>
      <sz val="16"/>
      <name val="宋体"/>
      <charset val="134"/>
    </font>
    <font>
      <sz val="16"/>
      <color theme="1"/>
      <name val="仿宋_GB2312"/>
      <charset val="134"/>
    </font>
    <font>
      <b/>
      <sz val="12"/>
      <color rgb="FFC00000"/>
      <name val="宋体"/>
      <charset val="134"/>
    </font>
    <font>
      <sz val="16"/>
      <color indexed="8"/>
      <name val="仿宋_GB2312"/>
      <charset val="134"/>
    </font>
    <font>
      <sz val="15.9"/>
      <color rgb="FF000000"/>
      <name val="FangSong . GB2312"/>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6"/>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39">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3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2" applyNumberFormat="0" applyFill="0" applyAlignment="0" applyProtection="0">
      <alignment vertical="center"/>
    </xf>
    <xf numFmtId="0" fontId="24" fillId="0" borderId="32" applyNumberFormat="0" applyFill="0" applyAlignment="0" applyProtection="0">
      <alignment vertical="center"/>
    </xf>
    <xf numFmtId="0" fontId="25" fillId="0" borderId="33" applyNumberFormat="0" applyFill="0" applyAlignment="0" applyProtection="0">
      <alignment vertical="center"/>
    </xf>
    <xf numFmtId="0" fontId="25" fillId="0" borderId="0" applyNumberFormat="0" applyFill="0" applyBorder="0" applyAlignment="0" applyProtection="0">
      <alignment vertical="center"/>
    </xf>
    <xf numFmtId="0" fontId="26" fillId="3" borderId="34" applyNumberFormat="0" applyAlignment="0" applyProtection="0">
      <alignment vertical="center"/>
    </xf>
    <xf numFmtId="0" fontId="27" fillId="4" borderId="35" applyNumberFormat="0" applyAlignment="0" applyProtection="0">
      <alignment vertical="center"/>
    </xf>
    <xf numFmtId="0" fontId="28" fillId="4" borderId="34" applyNumberFormat="0" applyAlignment="0" applyProtection="0">
      <alignment vertical="center"/>
    </xf>
    <xf numFmtId="0" fontId="29" fillId="5" borderId="36" applyNumberFormat="0" applyAlignment="0" applyProtection="0">
      <alignment vertical="center"/>
    </xf>
    <xf numFmtId="0" fontId="30" fillId="0" borderId="37" applyNumberFormat="0" applyFill="0" applyAlignment="0" applyProtection="0">
      <alignment vertical="center"/>
    </xf>
    <xf numFmtId="0" fontId="31" fillId="0" borderId="3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cellStyleXfs>
  <cellXfs count="118">
    <xf numFmtId="0" fontId="0" fillId="0" borderId="0" xfId="0">
      <alignment vertical="center"/>
    </xf>
    <xf numFmtId="0" fontId="1" fillId="0" borderId="0" xfId="0" applyFont="1" applyAlignment="1">
      <alignment vertical="center" wrapText="1"/>
    </xf>
    <xf numFmtId="0" fontId="0" fillId="0" borderId="0" xfId="0" applyFont="1" applyAlignment="1">
      <alignment vertical="center" wrapText="1"/>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Fill="1" applyAlignment="1">
      <alignment horizontal="center" vertical="center" wrapText="1"/>
    </xf>
    <xf numFmtId="176" fontId="0" fillId="0" borderId="0" xfId="0" applyNumberFormat="1" applyFill="1" applyAlignment="1">
      <alignment horizontal="right" vertical="center" wrapText="1"/>
    </xf>
    <xf numFmtId="176" fontId="0" fillId="0" borderId="0" xfId="0" applyNumberForma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5" fillId="0" borderId="8" xfId="0" applyFont="1" applyBorder="1" applyAlignment="1">
      <alignment horizontal="center" vertical="center"/>
    </xf>
    <xf numFmtId="0" fontId="13" fillId="0" borderId="9"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5" fillId="0" borderId="10" xfId="0" applyFont="1" applyBorder="1" applyAlignment="1">
      <alignment horizontal="center" vertical="center"/>
    </xf>
    <xf numFmtId="0" fontId="13" fillId="0" borderId="11"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7" xfId="0" applyFont="1" applyBorder="1" applyAlignment="1">
      <alignment horizontal="center" vertical="center"/>
    </xf>
    <xf numFmtId="176" fontId="1" fillId="0" borderId="0" xfId="0" applyNumberFormat="1" applyFont="1" applyFill="1" applyAlignment="1">
      <alignment horizontal="center" vertical="center" wrapText="1"/>
    </xf>
    <xf numFmtId="176" fontId="1" fillId="0" borderId="0" xfId="0" applyNumberFormat="1" applyFont="1" applyFill="1" applyAlignment="1">
      <alignment horizontal="right" vertical="center" wrapText="1"/>
    </xf>
    <xf numFmtId="176" fontId="8" fillId="0" borderId="0" xfId="0" applyNumberFormat="1" applyFont="1" applyAlignment="1">
      <alignment horizontal="center" vertical="center" wrapText="1"/>
    </xf>
    <xf numFmtId="0" fontId="0" fillId="0" borderId="0" xfId="0" applyFont="1" applyFill="1" applyAlignment="1">
      <alignment horizontal="center" vertical="center" wrapText="1"/>
    </xf>
    <xf numFmtId="176" fontId="14" fillId="0" borderId="0" xfId="0" applyNumberFormat="1" applyFont="1" applyFill="1" applyAlignment="1">
      <alignment horizontal="center" vertical="center" wrapText="1"/>
    </xf>
    <xf numFmtId="176" fontId="14" fillId="0" borderId="0" xfId="0" applyNumberFormat="1" applyFont="1" applyFill="1" applyAlignment="1">
      <alignment horizontal="right" vertical="center" wrapText="1"/>
    </xf>
    <xf numFmtId="0" fontId="14" fillId="0" borderId="0" xfId="0" applyFont="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9" fillId="0" borderId="20" xfId="0" applyFont="1" applyBorder="1" applyAlignment="1">
      <alignment horizontal="center" vertical="center" wrapText="1"/>
    </xf>
    <xf numFmtId="176" fontId="9" fillId="0" borderId="11" xfId="0" applyNumberFormat="1" applyFont="1" applyFill="1" applyBorder="1" applyAlignment="1">
      <alignment horizontal="right"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10" fillId="0" borderId="2" xfId="0" applyFont="1" applyBorder="1" applyAlignment="1">
      <alignment horizontal="center" vertical="center" wrapText="1"/>
    </xf>
    <xf numFmtId="176" fontId="10" fillId="0" borderId="3" xfId="0" applyNumberFormat="1" applyFont="1" applyFill="1" applyBorder="1" applyAlignment="1">
      <alignment horizontal="right" vertical="center" wrapText="1"/>
    </xf>
    <xf numFmtId="0" fontId="4" fillId="0" borderId="3" xfId="0" applyFont="1" applyBorder="1" applyAlignment="1">
      <alignment horizontal="center" vertical="center" wrapText="1"/>
    </xf>
    <xf numFmtId="176" fontId="12" fillId="0" borderId="9" xfId="0" applyNumberFormat="1" applyFont="1" applyFill="1" applyBorder="1" applyAlignment="1">
      <alignment horizontal="center" vertical="center" wrapText="1"/>
    </xf>
    <xf numFmtId="176" fontId="12"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0" fontId="10" fillId="0" borderId="22" xfId="0" applyFont="1" applyBorder="1" applyAlignment="1">
      <alignment horizontal="center" vertical="center" wrapText="1"/>
    </xf>
    <xf numFmtId="176" fontId="10" fillId="0" borderId="23" xfId="0" applyNumberFormat="1" applyFont="1" applyFill="1" applyBorder="1" applyAlignment="1">
      <alignment horizontal="right" vertical="center" wrapText="1"/>
    </xf>
    <xf numFmtId="0" fontId="4" fillId="0" borderId="23" xfId="0" applyFont="1" applyBorder="1" applyAlignment="1">
      <alignment horizontal="center" vertical="center" wrapText="1"/>
    </xf>
    <xf numFmtId="176" fontId="5" fillId="0" borderId="9" xfId="0" applyNumberFormat="1" applyFont="1" applyFill="1" applyBorder="1" applyAlignment="1">
      <alignment horizontal="right" vertical="center" wrapText="1"/>
    </xf>
    <xf numFmtId="176" fontId="5" fillId="0" borderId="11" xfId="0" applyNumberFormat="1" applyFont="1" applyFill="1" applyBorder="1" applyAlignment="1">
      <alignment horizontal="right" vertical="center" wrapText="1"/>
    </xf>
    <xf numFmtId="176" fontId="5" fillId="0" borderId="9" xfId="0" applyNumberFormat="1" applyFont="1" applyFill="1" applyBorder="1" applyAlignment="1">
      <alignment vertical="center" wrapText="1"/>
    </xf>
    <xf numFmtId="176" fontId="5" fillId="0" borderId="12" xfId="0" applyNumberFormat="1" applyFont="1" applyFill="1" applyBorder="1" applyAlignment="1">
      <alignment vertical="center" wrapText="1"/>
    </xf>
    <xf numFmtId="176" fontId="15" fillId="0" borderId="9" xfId="0" applyNumberFormat="1" applyFont="1" applyFill="1" applyBorder="1" applyAlignment="1">
      <alignment horizontal="right" vertical="center" wrapText="1"/>
    </xf>
    <xf numFmtId="176" fontId="1" fillId="0" borderId="0" xfId="0" applyNumberFormat="1" applyFont="1" applyAlignment="1">
      <alignment horizontal="center" vertical="center" wrapText="1"/>
    </xf>
    <xf numFmtId="176" fontId="0" fillId="0" borderId="0" xfId="0" applyNumberFormat="1" applyFont="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176" fontId="4" fillId="0" borderId="26" xfId="0" applyNumberFormat="1" applyFont="1" applyBorder="1" applyAlignment="1">
      <alignment horizontal="center" vertical="center" wrapText="1"/>
    </xf>
    <xf numFmtId="176" fontId="4" fillId="0" borderId="27" xfId="0" applyNumberFormat="1" applyFont="1" applyBorder="1" applyAlignment="1">
      <alignment horizontal="center" vertical="center" wrapText="1"/>
    </xf>
    <xf numFmtId="176" fontId="12" fillId="0" borderId="28" xfId="0" applyNumberFormat="1" applyFont="1" applyFill="1" applyBorder="1" applyAlignment="1">
      <alignment horizontal="center" vertical="center" wrapText="1"/>
    </xf>
    <xf numFmtId="176" fontId="12" fillId="0" borderId="9" xfId="0" applyNumberFormat="1" applyFont="1" applyFill="1" applyBorder="1" applyAlignment="1">
      <alignment horizontal="center" vertical="center"/>
    </xf>
    <xf numFmtId="176" fontId="12" fillId="0" borderId="11" xfId="0" applyNumberFormat="1" applyFont="1" applyFill="1" applyBorder="1" applyAlignment="1">
      <alignment horizontal="center" vertical="center"/>
    </xf>
    <xf numFmtId="0" fontId="12" fillId="0" borderId="11" xfId="0" applyFont="1" applyFill="1" applyBorder="1" applyAlignment="1">
      <alignment horizontal="center" vertical="center"/>
    </xf>
    <xf numFmtId="176" fontId="12" fillId="0" borderId="25" xfId="0" applyNumberFormat="1" applyFont="1" applyFill="1" applyBorder="1" applyAlignment="1">
      <alignment horizontal="center" vertical="center" wrapText="1"/>
    </xf>
    <xf numFmtId="176" fontId="4" fillId="0" borderId="3"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12" xfId="0" applyNumberFormat="1" applyFont="1" applyBorder="1" applyAlignment="1">
      <alignment horizontal="center" vertical="center" wrapText="1"/>
    </xf>
    <xf numFmtId="176" fontId="5" fillId="0" borderId="28" xfId="0" applyNumberFormat="1" applyFont="1" applyBorder="1" applyAlignment="1">
      <alignment vertical="center" wrapText="1"/>
    </xf>
    <xf numFmtId="0" fontId="5" fillId="0" borderId="16" xfId="0" applyFont="1" applyFill="1" applyBorder="1" applyAlignment="1">
      <alignment horizontal="center" vertical="center" wrapText="1"/>
    </xf>
    <xf numFmtId="176" fontId="5" fillId="0" borderId="11" xfId="0" applyNumberFormat="1" applyFont="1" applyBorder="1" applyAlignment="1">
      <alignment horizontal="center" vertical="center" wrapText="1"/>
    </xf>
    <xf numFmtId="176" fontId="5" fillId="0" borderId="25" xfId="0" applyNumberFormat="1" applyFont="1" applyBorder="1" applyAlignment="1">
      <alignment vertical="center" wrapText="1"/>
    </xf>
    <xf numFmtId="176" fontId="4" fillId="0" borderId="23" xfId="0" applyNumberFormat="1" applyFont="1" applyBorder="1" applyAlignment="1">
      <alignment horizontal="center" vertical="center" wrapText="1"/>
    </xf>
    <xf numFmtId="176" fontId="4" fillId="0" borderId="29" xfId="0" applyNumberFormat="1" applyFont="1" applyBorder="1" applyAlignment="1">
      <alignment horizontal="center" vertical="center" wrapText="1"/>
    </xf>
    <xf numFmtId="176" fontId="5" fillId="0" borderId="25" xfId="0" applyNumberFormat="1" applyFont="1" applyBorder="1" applyAlignment="1">
      <alignment horizontal="center" vertical="center" wrapText="1"/>
    </xf>
    <xf numFmtId="176" fontId="6" fillId="0" borderId="29" xfId="0" applyNumberFormat="1" applyFont="1" applyBorder="1" applyAlignment="1">
      <alignment horizontal="center" vertical="center" wrapText="1"/>
    </xf>
    <xf numFmtId="0" fontId="5" fillId="0" borderId="9" xfId="49" applyFont="1" applyFill="1" applyBorder="1" applyAlignment="1">
      <alignment horizontal="center" vertical="center" wrapText="1"/>
    </xf>
    <xf numFmtId="0" fontId="5" fillId="0" borderId="12" xfId="49" applyFont="1" applyFill="1" applyBorder="1" applyAlignment="1">
      <alignment horizontal="center" vertical="center" wrapText="1"/>
    </xf>
    <xf numFmtId="176" fontId="6" fillId="0" borderId="30" xfId="0" applyNumberFormat="1" applyFont="1" applyBorder="1" applyAlignment="1">
      <alignment horizontal="center" vertical="center" wrapText="1"/>
    </xf>
    <xf numFmtId="0" fontId="5" fillId="0" borderId="28" xfId="0" applyFont="1" applyFill="1" applyBorder="1" applyAlignment="1">
      <alignment horizontal="center" vertical="center" wrapText="1"/>
    </xf>
    <xf numFmtId="0" fontId="5" fillId="0" borderId="0" xfId="0" applyFont="1" applyAlignment="1">
      <alignment horizontal="left" vertical="center" wrapText="1"/>
    </xf>
    <xf numFmtId="176" fontId="15" fillId="0" borderId="11" xfId="0" applyNumberFormat="1" applyFont="1" applyFill="1" applyBorder="1" applyAlignment="1">
      <alignment horizontal="right" vertical="center" wrapText="1"/>
    </xf>
    <xf numFmtId="176" fontId="5" fillId="0" borderId="0" xfId="0" applyNumberFormat="1" applyFont="1" applyAlignment="1">
      <alignment horizontal="left" vertical="center" wrapText="1"/>
    </xf>
    <xf numFmtId="0" fontId="5" fillId="0" borderId="25" xfId="0" applyFont="1" applyFill="1" applyBorder="1" applyAlignment="1">
      <alignment horizontal="center" vertical="center" wrapText="1"/>
    </xf>
    <xf numFmtId="0" fontId="16" fillId="0" borderId="0" xfId="0" applyFont="1">
      <alignment vertical="center"/>
    </xf>
    <xf numFmtId="176" fontId="0" fillId="0" borderId="0" xfId="0" applyNumberFormat="1" applyAlignment="1">
      <alignment horizontal="right" vertical="center"/>
    </xf>
    <xf numFmtId="176" fontId="0" fillId="0" borderId="0" xfId="0" applyNumberFormat="1" applyAlignment="1">
      <alignment horizontal="right" vertical="center" wrapText="1"/>
    </xf>
    <xf numFmtId="0" fontId="12" fillId="0" borderId="9" xfId="0" applyFont="1" applyFill="1" applyBorder="1" applyAlignment="1" quotePrefix="1">
      <alignment horizontal="center" vertical="center" wrapText="1"/>
    </xf>
    <xf numFmtId="0" fontId="12" fillId="0" borderId="11" xfId="0" applyFont="1" applyFill="1" applyBorder="1" applyAlignment="1" quotePrefix="1">
      <alignment horizontal="center" vertical="center" wrapText="1"/>
    </xf>
    <xf numFmtId="0" fontId="13" fillId="0" borderId="9" xfId="0" applyNumberFormat="1" applyFont="1" applyFill="1" applyBorder="1" applyAlignment="1" quotePrefix="1">
      <alignment horizontal="center" vertical="center" wrapText="1"/>
    </xf>
    <xf numFmtId="0" fontId="13" fillId="0" borderId="12" xfId="0" applyNumberFormat="1" applyFont="1" applyFill="1" applyBorder="1" applyAlignment="1" quotePrefix="1">
      <alignment horizontal="center" vertical="center" wrapText="1"/>
    </xf>
    <xf numFmtId="0" fontId="13" fillId="0" borderId="11" xfId="0" applyNumberFormat="1" applyFont="1" applyFill="1" applyBorder="1" applyAlignment="1" quotePrefix="1">
      <alignment horizontal="center" vertical="center" wrapText="1"/>
    </xf>
    <xf numFmtId="0" fontId="5" fillId="0" borderId="9" xfId="0" applyFont="1" applyBorder="1" applyAlignment="1" quotePrefix="1">
      <alignment horizontal="center" vertical="center" wrapText="1"/>
    </xf>
    <xf numFmtId="0" fontId="5" fillId="0" borderId="11" xfId="0" applyFont="1" applyBorder="1" applyAlignment="1" quotePrefix="1">
      <alignment horizontal="center" vertical="center" wrapText="1"/>
    </xf>
    <xf numFmtId="0" fontId="5" fillId="0" borderId="12" xfId="0" applyFont="1" applyBorder="1" applyAlignment="1" quotePrefix="1">
      <alignment horizontal="center" vertical="center" wrapText="1"/>
    </xf>
    <xf numFmtId="0" fontId="5" fillId="0" borderId="9" xfId="0" applyFont="1" applyFill="1" applyBorder="1" applyAlignment="1" quotePrefix="1">
      <alignment horizontal="center" vertical="center" wrapText="1"/>
    </xf>
    <xf numFmtId="0" fontId="5" fillId="0" borderId="1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C0000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81"/>
  <sheetViews>
    <sheetView tabSelected="1" zoomScale="53" zoomScaleNormal="53" workbookViewId="0">
      <pane ySplit="4" topLeftCell="A39" activePane="bottomLeft" state="frozen"/>
      <selection/>
      <selection pane="bottomLeft" activeCell="A1" sqref="A1:E1"/>
    </sheetView>
  </sheetViews>
  <sheetFormatPr defaultColWidth="9" defaultRowHeight="30" customHeight="1"/>
  <cols>
    <col min="1" max="1" width="10.1416666666667" style="8" customWidth="1"/>
    <col min="2" max="2" width="12.4916666666667" style="8" customWidth="1"/>
    <col min="3" max="3" width="12.7333333333333" style="8" customWidth="1"/>
    <col min="4" max="4" width="13.6666666666667" style="8" customWidth="1"/>
    <col min="5" max="5" width="26.8833333333333" style="9" customWidth="1"/>
    <col min="6" max="6" width="34.9916666666667" style="9" customWidth="1"/>
    <col min="7" max="7" width="16.775" style="9" hidden="1" customWidth="1"/>
    <col min="8" max="8" width="42.125" style="9" hidden="1" customWidth="1"/>
    <col min="9" max="9" width="19.2833333333333" style="9" hidden="1" customWidth="1"/>
    <col min="10" max="10" width="16.9666666666667" style="9" hidden="1" customWidth="1"/>
    <col min="11" max="11" width="10.3583333333333" style="10" hidden="1" customWidth="1"/>
    <col min="12" max="12" width="29.2416666666667" style="11" customWidth="1"/>
    <col min="13" max="13" width="33.25" style="11" customWidth="1"/>
    <col min="14" max="14" width="13.5666666666667" style="9" hidden="1" customWidth="1"/>
    <col min="15" max="15" width="20.775" style="9" hidden="1" customWidth="1"/>
    <col min="16" max="16" width="28.75" style="9" hidden="1" customWidth="1"/>
    <col min="17" max="17" width="38.3916666666667" style="12" hidden="1" customWidth="1"/>
    <col min="18" max="19" width="14.875" style="12" hidden="1" customWidth="1"/>
    <col min="20" max="20" width="33.2583333333333" style="12" customWidth="1"/>
    <col min="21" max="21" width="31.8333333333333" style="12" customWidth="1"/>
    <col min="22" max="22" width="12.5" style="12" customWidth="1"/>
    <col min="25" max="26" width="9" hidden="1" customWidth="1"/>
  </cols>
  <sheetData>
    <row r="1" s="1" customFormat="1" ht="59" customHeight="1" spans="1:22">
      <c r="A1" s="13" t="s">
        <v>0</v>
      </c>
      <c r="B1" s="13"/>
      <c r="C1" s="13"/>
      <c r="D1" s="13"/>
      <c r="E1" s="14"/>
      <c r="F1" s="15"/>
      <c r="G1" s="15"/>
      <c r="H1" s="15"/>
      <c r="I1" s="15"/>
      <c r="J1" s="15"/>
      <c r="K1" s="53"/>
      <c r="L1" s="54"/>
      <c r="M1" s="54"/>
      <c r="N1" s="15"/>
      <c r="O1" s="15"/>
      <c r="P1" s="15"/>
      <c r="Q1" s="84"/>
      <c r="R1" s="84"/>
      <c r="S1" s="84"/>
      <c r="T1" s="84"/>
      <c r="U1" s="84"/>
      <c r="V1" s="84"/>
    </row>
    <row r="2" s="2" customFormat="1" ht="60" customHeight="1" spans="1:22">
      <c r="A2" s="16" t="s">
        <v>1</v>
      </c>
      <c r="B2" s="16"/>
      <c r="C2" s="16"/>
      <c r="D2" s="16"/>
      <c r="E2" s="16"/>
      <c r="F2" s="16"/>
      <c r="G2" s="16"/>
      <c r="H2" s="16"/>
      <c r="I2" s="16"/>
      <c r="J2" s="16"/>
      <c r="K2" s="16"/>
      <c r="L2" s="55"/>
      <c r="M2" s="55"/>
      <c r="N2" s="16"/>
      <c r="O2" s="16"/>
      <c r="P2" s="16"/>
      <c r="Q2" s="16"/>
      <c r="R2" s="16"/>
      <c r="S2" s="16"/>
      <c r="T2" s="16"/>
      <c r="U2" s="16"/>
      <c r="V2" s="16"/>
    </row>
    <row r="3" s="2" customFormat="1" ht="15" customHeight="1" spans="1:22">
      <c r="A3" s="17"/>
      <c r="B3" s="17"/>
      <c r="C3" s="17"/>
      <c r="D3" s="17"/>
      <c r="E3" s="17"/>
      <c r="F3" s="17"/>
      <c r="G3" s="17"/>
      <c r="H3" s="17"/>
      <c r="I3" s="17"/>
      <c r="J3" s="56"/>
      <c r="K3" s="57"/>
      <c r="L3" s="58"/>
      <c r="M3" s="58"/>
      <c r="N3" s="59"/>
      <c r="O3" s="59"/>
      <c r="P3" s="59"/>
      <c r="Q3" s="85"/>
      <c r="R3" s="85"/>
      <c r="S3" s="85"/>
      <c r="T3" s="85"/>
      <c r="U3" s="85"/>
      <c r="V3" s="85"/>
    </row>
    <row r="4" s="3" customFormat="1" ht="91" customHeight="1" spans="1:22">
      <c r="A4" s="18" t="s">
        <v>2</v>
      </c>
      <c r="B4" s="19" t="s">
        <v>3</v>
      </c>
      <c r="C4" s="19" t="s">
        <v>4</v>
      </c>
      <c r="D4" s="19" t="s">
        <v>5</v>
      </c>
      <c r="E4" s="20" t="s">
        <v>6</v>
      </c>
      <c r="F4" s="20" t="s">
        <v>7</v>
      </c>
      <c r="G4" s="20" t="s">
        <v>8</v>
      </c>
      <c r="H4" s="21" t="s">
        <v>9</v>
      </c>
      <c r="I4" s="20" t="s">
        <v>10</v>
      </c>
      <c r="J4" s="20" t="s">
        <v>11</v>
      </c>
      <c r="K4" s="60" t="s">
        <v>12</v>
      </c>
      <c r="L4" s="60" t="s">
        <v>13</v>
      </c>
      <c r="M4" s="60" t="s">
        <v>14</v>
      </c>
      <c r="N4" s="61" t="s">
        <v>15</v>
      </c>
      <c r="O4" s="62" t="s">
        <v>16</v>
      </c>
      <c r="P4" s="62" t="s">
        <v>17</v>
      </c>
      <c r="Q4" s="62" t="s">
        <v>18</v>
      </c>
      <c r="R4" s="62" t="s">
        <v>19</v>
      </c>
      <c r="S4" s="62" t="s">
        <v>20</v>
      </c>
      <c r="T4" s="62" t="s">
        <v>21</v>
      </c>
      <c r="U4" s="62" t="s">
        <v>22</v>
      </c>
      <c r="V4" s="86" t="s">
        <v>23</v>
      </c>
    </row>
    <row r="5" s="4" customFormat="1" ht="76" customHeight="1" spans="1:22">
      <c r="A5" s="22" t="s">
        <v>24</v>
      </c>
      <c r="B5" s="23"/>
      <c r="C5" s="23"/>
      <c r="D5" s="23"/>
      <c r="E5" s="23"/>
      <c r="F5" s="23"/>
      <c r="G5" s="23"/>
      <c r="H5" s="23"/>
      <c r="I5" s="23"/>
      <c r="J5" s="23"/>
      <c r="K5" s="63"/>
      <c r="L5" s="64">
        <f>L6+L30+L38+L49+L56</f>
        <v>66490.19</v>
      </c>
      <c r="M5" s="64">
        <f>M6+M30+M38+M49+M56</f>
        <v>8764</v>
      </c>
      <c r="N5" s="65"/>
      <c r="O5" s="66"/>
      <c r="P5" s="66"/>
      <c r="Q5" s="66"/>
      <c r="R5" s="66"/>
      <c r="S5" s="66"/>
      <c r="T5" s="66"/>
      <c r="U5" s="66"/>
      <c r="V5" s="87"/>
    </row>
    <row r="6" s="5" customFormat="1" ht="54" customHeight="1" spans="1:22">
      <c r="A6" s="24" t="s">
        <v>25</v>
      </c>
      <c r="B6" s="25"/>
      <c r="C6" s="25"/>
      <c r="D6" s="25"/>
      <c r="E6" s="26"/>
      <c r="F6" s="26"/>
      <c r="G6" s="26"/>
      <c r="H6" s="26"/>
      <c r="I6" s="26"/>
      <c r="J6" s="26"/>
      <c r="K6" s="67"/>
      <c r="L6" s="68">
        <f>SUM(L7:L29)</f>
        <v>3354</v>
      </c>
      <c r="M6" s="68">
        <f>SUM(M7:M29)</f>
        <v>3354</v>
      </c>
      <c r="N6" s="69"/>
      <c r="O6" s="69"/>
      <c r="P6" s="69"/>
      <c r="Q6" s="88"/>
      <c r="R6" s="88"/>
      <c r="S6" s="88"/>
      <c r="T6" s="88"/>
      <c r="U6" s="88"/>
      <c r="V6" s="89"/>
    </row>
    <row r="7" s="6" customFormat="1" ht="60.75" spans="1:22">
      <c r="A7" s="27">
        <v>1</v>
      </c>
      <c r="B7" s="28" t="s">
        <v>26</v>
      </c>
      <c r="C7" s="28" t="s">
        <v>27</v>
      </c>
      <c r="D7" s="29" t="s">
        <v>28</v>
      </c>
      <c r="E7" s="30" t="s">
        <v>29</v>
      </c>
      <c r="F7" s="31" t="s">
        <v>30</v>
      </c>
      <c r="G7" s="32" t="s">
        <v>31</v>
      </c>
      <c r="H7" s="33" t="s">
        <v>32</v>
      </c>
      <c r="I7" s="31" t="s">
        <v>33</v>
      </c>
      <c r="J7" s="31" t="s">
        <v>34</v>
      </c>
      <c r="K7" s="70" t="s">
        <v>35</v>
      </c>
      <c r="L7" s="70">
        <v>300</v>
      </c>
      <c r="M7" s="70">
        <v>300</v>
      </c>
      <c r="N7" s="33" t="s">
        <v>36</v>
      </c>
      <c r="O7" s="33"/>
      <c r="P7" s="33" t="s">
        <v>37</v>
      </c>
      <c r="Q7" s="70" t="s">
        <v>38</v>
      </c>
      <c r="R7" s="70" t="s">
        <v>28</v>
      </c>
      <c r="S7" s="70" t="s">
        <v>28</v>
      </c>
      <c r="T7" s="70" t="s">
        <v>39</v>
      </c>
      <c r="U7" s="70" t="s">
        <v>40</v>
      </c>
      <c r="V7" s="90"/>
    </row>
    <row r="8" s="6" customFormat="1" ht="60.75" spans="1:22">
      <c r="A8" s="27">
        <v>2</v>
      </c>
      <c r="B8" s="28" t="s">
        <v>26</v>
      </c>
      <c r="C8" s="28" t="s">
        <v>27</v>
      </c>
      <c r="D8" s="29" t="s">
        <v>41</v>
      </c>
      <c r="E8" s="30" t="s">
        <v>29</v>
      </c>
      <c r="F8" s="31" t="s">
        <v>30</v>
      </c>
      <c r="G8" s="32" t="s">
        <v>31</v>
      </c>
      <c r="H8" s="33" t="s">
        <v>32</v>
      </c>
      <c r="I8" s="31" t="s">
        <v>33</v>
      </c>
      <c r="J8" s="31" t="s">
        <v>34</v>
      </c>
      <c r="K8" s="70" t="s">
        <v>35</v>
      </c>
      <c r="L8" s="70">
        <v>320</v>
      </c>
      <c r="M8" s="70">
        <v>320</v>
      </c>
      <c r="N8" s="33" t="s">
        <v>36</v>
      </c>
      <c r="O8" s="33"/>
      <c r="P8" s="33" t="s">
        <v>37</v>
      </c>
      <c r="Q8" s="70" t="s">
        <v>38</v>
      </c>
      <c r="R8" s="70" t="s">
        <v>41</v>
      </c>
      <c r="S8" s="70" t="s">
        <v>41</v>
      </c>
      <c r="T8" s="70" t="s">
        <v>39</v>
      </c>
      <c r="U8" s="70" t="s">
        <v>40</v>
      </c>
      <c r="V8" s="90"/>
    </row>
    <row r="9" s="6" customFormat="1" ht="60.75" spans="1:22">
      <c r="A9" s="27">
        <v>3</v>
      </c>
      <c r="B9" s="28" t="s">
        <v>26</v>
      </c>
      <c r="C9" s="28" t="s">
        <v>27</v>
      </c>
      <c r="D9" s="29" t="s">
        <v>42</v>
      </c>
      <c r="E9" s="30" t="s">
        <v>29</v>
      </c>
      <c r="F9" s="31" t="s">
        <v>30</v>
      </c>
      <c r="G9" s="32" t="s">
        <v>31</v>
      </c>
      <c r="H9" s="33" t="s">
        <v>32</v>
      </c>
      <c r="I9" s="31" t="s">
        <v>33</v>
      </c>
      <c r="J9" s="31" t="s">
        <v>34</v>
      </c>
      <c r="K9" s="70" t="s">
        <v>35</v>
      </c>
      <c r="L9" s="70">
        <v>90</v>
      </c>
      <c r="M9" s="70">
        <v>90</v>
      </c>
      <c r="N9" s="33" t="s">
        <v>36</v>
      </c>
      <c r="O9" s="33"/>
      <c r="P9" s="33" t="s">
        <v>37</v>
      </c>
      <c r="Q9" s="70" t="s">
        <v>38</v>
      </c>
      <c r="R9" s="70" t="s">
        <v>42</v>
      </c>
      <c r="S9" s="70" t="s">
        <v>42</v>
      </c>
      <c r="T9" s="70" t="s">
        <v>39</v>
      </c>
      <c r="U9" s="70" t="s">
        <v>40</v>
      </c>
      <c r="V9" s="90"/>
    </row>
    <row r="10" s="6" customFormat="1" ht="60.75" spans="1:22">
      <c r="A10" s="27">
        <v>4</v>
      </c>
      <c r="B10" s="28" t="s">
        <v>26</v>
      </c>
      <c r="C10" s="28" t="s">
        <v>27</v>
      </c>
      <c r="D10" s="29" t="s">
        <v>43</v>
      </c>
      <c r="E10" s="30" t="s">
        <v>29</v>
      </c>
      <c r="F10" s="31" t="s">
        <v>30</v>
      </c>
      <c r="G10" s="32" t="s">
        <v>31</v>
      </c>
      <c r="H10" s="33" t="s">
        <v>32</v>
      </c>
      <c r="I10" s="31" t="s">
        <v>33</v>
      </c>
      <c r="J10" s="31" t="s">
        <v>34</v>
      </c>
      <c r="K10" s="70" t="s">
        <v>35</v>
      </c>
      <c r="L10" s="70">
        <v>90</v>
      </c>
      <c r="M10" s="70">
        <v>90</v>
      </c>
      <c r="N10" s="33" t="s">
        <v>36</v>
      </c>
      <c r="O10" s="33"/>
      <c r="P10" s="33" t="s">
        <v>37</v>
      </c>
      <c r="Q10" s="70" t="s">
        <v>38</v>
      </c>
      <c r="R10" s="70" t="s">
        <v>43</v>
      </c>
      <c r="S10" s="70" t="s">
        <v>43</v>
      </c>
      <c r="T10" s="70" t="s">
        <v>39</v>
      </c>
      <c r="U10" s="70" t="s">
        <v>40</v>
      </c>
      <c r="V10" s="90"/>
    </row>
    <row r="11" s="6" customFormat="1" ht="90" customHeight="1" spans="1:22">
      <c r="A11" s="27">
        <v>5</v>
      </c>
      <c r="B11" s="28" t="s">
        <v>26</v>
      </c>
      <c r="C11" s="28" t="s">
        <v>27</v>
      </c>
      <c r="D11" s="29" t="s">
        <v>42</v>
      </c>
      <c r="E11" s="30" t="s">
        <v>29</v>
      </c>
      <c r="F11" s="33" t="s">
        <v>44</v>
      </c>
      <c r="G11" s="118" t="s">
        <v>45</v>
      </c>
      <c r="H11" s="33" t="s">
        <v>46</v>
      </c>
      <c r="I11" s="31" t="s">
        <v>47</v>
      </c>
      <c r="J11" s="33" t="s">
        <v>48</v>
      </c>
      <c r="K11" s="70" t="s">
        <v>35</v>
      </c>
      <c r="L11" s="70">
        <v>40</v>
      </c>
      <c r="M11" s="70">
        <v>40</v>
      </c>
      <c r="N11" s="33" t="s">
        <v>36</v>
      </c>
      <c r="O11" s="33"/>
      <c r="P11" s="33" t="s">
        <v>37</v>
      </c>
      <c r="Q11" s="91" t="s">
        <v>49</v>
      </c>
      <c r="R11" s="91" t="s">
        <v>42</v>
      </c>
      <c r="S11" s="91" t="s">
        <v>42</v>
      </c>
      <c r="T11" s="70" t="s">
        <v>50</v>
      </c>
      <c r="U11" s="70" t="s">
        <v>40</v>
      </c>
      <c r="V11" s="90"/>
    </row>
    <row r="12" s="6" customFormat="1" ht="90" customHeight="1" spans="1:22">
      <c r="A12" s="27">
        <v>6</v>
      </c>
      <c r="B12" s="28" t="s">
        <v>26</v>
      </c>
      <c r="C12" s="28" t="s">
        <v>27</v>
      </c>
      <c r="D12" s="29" t="s">
        <v>43</v>
      </c>
      <c r="E12" s="30" t="s">
        <v>29</v>
      </c>
      <c r="F12" s="33" t="s">
        <v>44</v>
      </c>
      <c r="G12" s="118" t="s">
        <v>45</v>
      </c>
      <c r="H12" s="33" t="s">
        <v>46</v>
      </c>
      <c r="I12" s="31" t="s">
        <v>47</v>
      </c>
      <c r="J12" s="33" t="s">
        <v>48</v>
      </c>
      <c r="K12" s="70" t="s">
        <v>35</v>
      </c>
      <c r="L12" s="70">
        <v>129</v>
      </c>
      <c r="M12" s="70">
        <v>129</v>
      </c>
      <c r="N12" s="33" t="s">
        <v>36</v>
      </c>
      <c r="O12" s="33"/>
      <c r="P12" s="33" t="s">
        <v>37</v>
      </c>
      <c r="Q12" s="91" t="s">
        <v>49</v>
      </c>
      <c r="R12" s="91" t="s">
        <v>43</v>
      </c>
      <c r="S12" s="91" t="s">
        <v>43</v>
      </c>
      <c r="T12" s="70" t="s">
        <v>50</v>
      </c>
      <c r="U12" s="70" t="s">
        <v>40</v>
      </c>
      <c r="V12" s="90"/>
    </row>
    <row r="13" s="6" customFormat="1" ht="90" customHeight="1" spans="1:22">
      <c r="A13" s="27">
        <v>7</v>
      </c>
      <c r="B13" s="28" t="s">
        <v>26</v>
      </c>
      <c r="C13" s="28" t="s">
        <v>27</v>
      </c>
      <c r="D13" s="29" t="s">
        <v>28</v>
      </c>
      <c r="E13" s="30" t="s">
        <v>29</v>
      </c>
      <c r="F13" s="33" t="s">
        <v>51</v>
      </c>
      <c r="G13" s="118" t="s">
        <v>52</v>
      </c>
      <c r="H13" s="33" t="s">
        <v>46</v>
      </c>
      <c r="I13" s="31" t="s">
        <v>47</v>
      </c>
      <c r="J13" s="33" t="s">
        <v>48</v>
      </c>
      <c r="K13" s="70" t="s">
        <v>35</v>
      </c>
      <c r="L13" s="70">
        <v>50</v>
      </c>
      <c r="M13" s="70">
        <v>50</v>
      </c>
      <c r="N13" s="33" t="s">
        <v>36</v>
      </c>
      <c r="O13" s="33"/>
      <c r="P13" s="33" t="s">
        <v>37</v>
      </c>
      <c r="Q13" s="91" t="s">
        <v>49</v>
      </c>
      <c r="R13" s="91" t="s">
        <v>28</v>
      </c>
      <c r="S13" s="91" t="s">
        <v>28</v>
      </c>
      <c r="T13" s="70" t="s">
        <v>50</v>
      </c>
      <c r="U13" s="70" t="s">
        <v>40</v>
      </c>
      <c r="V13" s="90"/>
    </row>
    <row r="14" s="6" customFormat="1" ht="90" customHeight="1" spans="1:22">
      <c r="A14" s="27">
        <v>8</v>
      </c>
      <c r="B14" s="28" t="s">
        <v>26</v>
      </c>
      <c r="C14" s="28" t="s">
        <v>27</v>
      </c>
      <c r="D14" s="29" t="s">
        <v>41</v>
      </c>
      <c r="E14" s="30" t="s">
        <v>29</v>
      </c>
      <c r="F14" s="33" t="s">
        <v>51</v>
      </c>
      <c r="G14" s="118" t="s">
        <v>52</v>
      </c>
      <c r="H14" s="33" t="s">
        <v>46</v>
      </c>
      <c r="I14" s="31" t="s">
        <v>47</v>
      </c>
      <c r="J14" s="33" t="s">
        <v>48</v>
      </c>
      <c r="K14" s="70" t="s">
        <v>35</v>
      </c>
      <c r="L14" s="70">
        <v>47</v>
      </c>
      <c r="M14" s="70">
        <v>47</v>
      </c>
      <c r="N14" s="33" t="s">
        <v>36</v>
      </c>
      <c r="O14" s="33"/>
      <c r="P14" s="33" t="s">
        <v>37</v>
      </c>
      <c r="Q14" s="91" t="s">
        <v>49</v>
      </c>
      <c r="R14" s="91" t="s">
        <v>41</v>
      </c>
      <c r="S14" s="91" t="s">
        <v>41</v>
      </c>
      <c r="T14" s="70" t="s">
        <v>50</v>
      </c>
      <c r="U14" s="70" t="s">
        <v>40</v>
      </c>
      <c r="V14" s="90"/>
    </row>
    <row r="15" s="6" customFormat="1" ht="90" customHeight="1" spans="1:22">
      <c r="A15" s="27">
        <v>9</v>
      </c>
      <c r="B15" s="28" t="s">
        <v>26</v>
      </c>
      <c r="C15" s="28" t="s">
        <v>27</v>
      </c>
      <c r="D15" s="29" t="s">
        <v>53</v>
      </c>
      <c r="E15" s="30" t="s">
        <v>29</v>
      </c>
      <c r="F15" s="33" t="s">
        <v>54</v>
      </c>
      <c r="G15" s="118" t="s">
        <v>55</v>
      </c>
      <c r="H15" s="33" t="s">
        <v>46</v>
      </c>
      <c r="I15" s="31" t="s">
        <v>47</v>
      </c>
      <c r="J15" s="33" t="s">
        <v>48</v>
      </c>
      <c r="K15" s="70" t="s">
        <v>35</v>
      </c>
      <c r="L15" s="70">
        <v>110</v>
      </c>
      <c r="M15" s="70">
        <v>110</v>
      </c>
      <c r="N15" s="33" t="s">
        <v>36</v>
      </c>
      <c r="O15" s="33"/>
      <c r="P15" s="33" t="s">
        <v>37</v>
      </c>
      <c r="Q15" s="91" t="s">
        <v>49</v>
      </c>
      <c r="R15" s="91" t="s">
        <v>53</v>
      </c>
      <c r="S15" s="91" t="s">
        <v>53</v>
      </c>
      <c r="T15" s="70" t="s">
        <v>50</v>
      </c>
      <c r="U15" s="70" t="s">
        <v>40</v>
      </c>
      <c r="V15" s="90"/>
    </row>
    <row r="16" s="6" customFormat="1" ht="90" customHeight="1" spans="1:22">
      <c r="A16" s="27">
        <v>10</v>
      </c>
      <c r="B16" s="28" t="s">
        <v>26</v>
      </c>
      <c r="C16" s="28" t="s">
        <v>27</v>
      </c>
      <c r="D16" s="29" t="s">
        <v>56</v>
      </c>
      <c r="E16" s="30" t="s">
        <v>29</v>
      </c>
      <c r="F16" s="33" t="s">
        <v>54</v>
      </c>
      <c r="G16" s="118" t="s">
        <v>55</v>
      </c>
      <c r="H16" s="33" t="s">
        <v>46</v>
      </c>
      <c r="I16" s="31" t="s">
        <v>47</v>
      </c>
      <c r="J16" s="33" t="s">
        <v>48</v>
      </c>
      <c r="K16" s="70" t="s">
        <v>35</v>
      </c>
      <c r="L16" s="70">
        <v>17</v>
      </c>
      <c r="M16" s="70">
        <v>17</v>
      </c>
      <c r="N16" s="33" t="s">
        <v>36</v>
      </c>
      <c r="O16" s="33"/>
      <c r="P16" s="33" t="s">
        <v>37</v>
      </c>
      <c r="Q16" s="91" t="s">
        <v>49</v>
      </c>
      <c r="R16" s="91" t="s">
        <v>56</v>
      </c>
      <c r="S16" s="91" t="s">
        <v>56</v>
      </c>
      <c r="T16" s="70" t="s">
        <v>50</v>
      </c>
      <c r="U16" s="70" t="s">
        <v>40</v>
      </c>
      <c r="V16" s="90"/>
    </row>
    <row r="17" s="6" customFormat="1" ht="90" customHeight="1" spans="1:22">
      <c r="A17" s="27">
        <v>11</v>
      </c>
      <c r="B17" s="28" t="s">
        <v>26</v>
      </c>
      <c r="C17" s="28" t="s">
        <v>27</v>
      </c>
      <c r="D17" s="29" t="s">
        <v>57</v>
      </c>
      <c r="E17" s="30" t="s">
        <v>29</v>
      </c>
      <c r="F17" s="33" t="s">
        <v>54</v>
      </c>
      <c r="G17" s="118" t="s">
        <v>55</v>
      </c>
      <c r="H17" s="33" t="s">
        <v>46</v>
      </c>
      <c r="I17" s="31" t="s">
        <v>47</v>
      </c>
      <c r="J17" s="33" t="s">
        <v>48</v>
      </c>
      <c r="K17" s="70" t="s">
        <v>35</v>
      </c>
      <c r="L17" s="70">
        <v>94</v>
      </c>
      <c r="M17" s="70">
        <v>94</v>
      </c>
      <c r="N17" s="33" t="s">
        <v>36</v>
      </c>
      <c r="O17" s="33"/>
      <c r="P17" s="33" t="s">
        <v>37</v>
      </c>
      <c r="Q17" s="91" t="s">
        <v>49</v>
      </c>
      <c r="R17" s="91" t="s">
        <v>57</v>
      </c>
      <c r="S17" s="91" t="s">
        <v>57</v>
      </c>
      <c r="T17" s="70" t="s">
        <v>50</v>
      </c>
      <c r="U17" s="70" t="s">
        <v>40</v>
      </c>
      <c r="V17" s="90"/>
    </row>
    <row r="18" s="6" customFormat="1" ht="90" customHeight="1" spans="1:22">
      <c r="A18" s="27">
        <v>12</v>
      </c>
      <c r="B18" s="28" t="s">
        <v>26</v>
      </c>
      <c r="C18" s="28" t="s">
        <v>27</v>
      </c>
      <c r="D18" s="29" t="s">
        <v>58</v>
      </c>
      <c r="E18" s="30" t="s">
        <v>29</v>
      </c>
      <c r="F18" s="33" t="s">
        <v>54</v>
      </c>
      <c r="G18" s="118" t="s">
        <v>55</v>
      </c>
      <c r="H18" s="33" t="s">
        <v>46</v>
      </c>
      <c r="I18" s="31" t="s">
        <v>47</v>
      </c>
      <c r="J18" s="33" t="s">
        <v>48</v>
      </c>
      <c r="K18" s="70" t="s">
        <v>35</v>
      </c>
      <c r="L18" s="70">
        <v>20.5</v>
      </c>
      <c r="M18" s="70">
        <v>20.5</v>
      </c>
      <c r="N18" s="33" t="s">
        <v>36</v>
      </c>
      <c r="O18" s="33"/>
      <c r="P18" s="33" t="s">
        <v>37</v>
      </c>
      <c r="Q18" s="91" t="s">
        <v>49</v>
      </c>
      <c r="R18" s="91" t="s">
        <v>58</v>
      </c>
      <c r="S18" s="91" t="s">
        <v>58</v>
      </c>
      <c r="T18" s="70" t="s">
        <v>50</v>
      </c>
      <c r="U18" s="70" t="s">
        <v>40</v>
      </c>
      <c r="V18" s="90"/>
    </row>
    <row r="19" s="6" customFormat="1" ht="90" customHeight="1" spans="1:22">
      <c r="A19" s="27">
        <v>13</v>
      </c>
      <c r="B19" s="28" t="s">
        <v>26</v>
      </c>
      <c r="C19" s="28" t="s">
        <v>27</v>
      </c>
      <c r="D19" s="29" t="s">
        <v>56</v>
      </c>
      <c r="E19" s="30" t="s">
        <v>29</v>
      </c>
      <c r="F19" s="33" t="s">
        <v>59</v>
      </c>
      <c r="G19" s="118" t="s">
        <v>60</v>
      </c>
      <c r="H19" s="33" t="s">
        <v>46</v>
      </c>
      <c r="I19" s="31" t="s">
        <v>47</v>
      </c>
      <c r="J19" s="33" t="s">
        <v>48</v>
      </c>
      <c r="K19" s="70" t="s">
        <v>35</v>
      </c>
      <c r="L19" s="70">
        <v>80.95</v>
      </c>
      <c r="M19" s="70">
        <v>80.95</v>
      </c>
      <c r="N19" s="33" t="s">
        <v>36</v>
      </c>
      <c r="O19" s="33"/>
      <c r="P19" s="33" t="s">
        <v>37</v>
      </c>
      <c r="Q19" s="91" t="s">
        <v>49</v>
      </c>
      <c r="R19" s="91" t="s">
        <v>56</v>
      </c>
      <c r="S19" s="91" t="s">
        <v>56</v>
      </c>
      <c r="T19" s="70" t="s">
        <v>50</v>
      </c>
      <c r="U19" s="70" t="s">
        <v>40</v>
      </c>
      <c r="V19" s="90"/>
    </row>
    <row r="20" s="6" customFormat="1" ht="60.75" spans="1:22">
      <c r="A20" s="27">
        <v>14</v>
      </c>
      <c r="B20" s="28" t="s">
        <v>26</v>
      </c>
      <c r="C20" s="28" t="s">
        <v>27</v>
      </c>
      <c r="D20" s="29" t="s">
        <v>58</v>
      </c>
      <c r="E20" s="30" t="s">
        <v>29</v>
      </c>
      <c r="F20" s="33" t="s">
        <v>61</v>
      </c>
      <c r="G20" s="118" t="s">
        <v>62</v>
      </c>
      <c r="H20" s="33" t="s">
        <v>46</v>
      </c>
      <c r="I20" s="33" t="s">
        <v>47</v>
      </c>
      <c r="J20" s="33" t="s">
        <v>48</v>
      </c>
      <c r="K20" s="70" t="s">
        <v>35</v>
      </c>
      <c r="L20" s="70">
        <v>78</v>
      </c>
      <c r="M20" s="70">
        <v>78</v>
      </c>
      <c r="N20" s="33" t="s">
        <v>36</v>
      </c>
      <c r="O20" s="33"/>
      <c r="P20" s="33" t="s">
        <v>37</v>
      </c>
      <c r="Q20" s="91" t="s">
        <v>49</v>
      </c>
      <c r="R20" s="91" t="s">
        <v>58</v>
      </c>
      <c r="S20" s="91" t="s">
        <v>58</v>
      </c>
      <c r="T20" s="70" t="s">
        <v>50</v>
      </c>
      <c r="U20" s="70" t="s">
        <v>40</v>
      </c>
      <c r="V20" s="90"/>
    </row>
    <row r="21" s="6" customFormat="1" ht="60.75" spans="1:22">
      <c r="A21" s="27">
        <v>15</v>
      </c>
      <c r="B21" s="28" t="s">
        <v>26</v>
      </c>
      <c r="C21" s="28" t="s">
        <v>27</v>
      </c>
      <c r="D21" s="29" t="s">
        <v>57</v>
      </c>
      <c r="E21" s="30" t="s">
        <v>29</v>
      </c>
      <c r="F21" s="33" t="s">
        <v>61</v>
      </c>
      <c r="G21" s="118" t="s">
        <v>62</v>
      </c>
      <c r="H21" s="33" t="s">
        <v>46</v>
      </c>
      <c r="I21" s="33" t="s">
        <v>47</v>
      </c>
      <c r="J21" s="33" t="s">
        <v>48</v>
      </c>
      <c r="K21" s="70" t="s">
        <v>35</v>
      </c>
      <c r="L21" s="70">
        <v>196</v>
      </c>
      <c r="M21" s="70">
        <v>196</v>
      </c>
      <c r="N21" s="33" t="s">
        <v>36</v>
      </c>
      <c r="O21" s="33"/>
      <c r="P21" s="33" t="s">
        <v>37</v>
      </c>
      <c r="Q21" s="91" t="s">
        <v>49</v>
      </c>
      <c r="R21" s="91" t="s">
        <v>57</v>
      </c>
      <c r="S21" s="91" t="s">
        <v>57</v>
      </c>
      <c r="T21" s="70" t="s">
        <v>50</v>
      </c>
      <c r="U21" s="70" t="s">
        <v>40</v>
      </c>
      <c r="V21" s="90"/>
    </row>
    <row r="22" s="6" customFormat="1" ht="60.75" spans="1:22">
      <c r="A22" s="27">
        <v>16</v>
      </c>
      <c r="B22" s="28" t="s">
        <v>26</v>
      </c>
      <c r="C22" s="28" t="s">
        <v>27</v>
      </c>
      <c r="D22" s="29" t="s">
        <v>43</v>
      </c>
      <c r="E22" s="30" t="s">
        <v>29</v>
      </c>
      <c r="F22" s="33" t="s">
        <v>61</v>
      </c>
      <c r="G22" s="118" t="s">
        <v>62</v>
      </c>
      <c r="H22" s="33" t="s">
        <v>46</v>
      </c>
      <c r="I22" s="33" t="s">
        <v>47</v>
      </c>
      <c r="J22" s="33" t="s">
        <v>48</v>
      </c>
      <c r="K22" s="70" t="s">
        <v>35</v>
      </c>
      <c r="L22" s="70">
        <v>200.55</v>
      </c>
      <c r="M22" s="70">
        <v>200.55</v>
      </c>
      <c r="N22" s="33" t="s">
        <v>36</v>
      </c>
      <c r="O22" s="33"/>
      <c r="P22" s="33" t="s">
        <v>37</v>
      </c>
      <c r="Q22" s="91" t="s">
        <v>49</v>
      </c>
      <c r="R22" s="91" t="s">
        <v>43</v>
      </c>
      <c r="S22" s="91" t="s">
        <v>43</v>
      </c>
      <c r="T22" s="70" t="s">
        <v>50</v>
      </c>
      <c r="U22" s="70" t="s">
        <v>40</v>
      </c>
      <c r="V22" s="90"/>
    </row>
    <row r="23" s="6" customFormat="1" ht="60.75" spans="1:22">
      <c r="A23" s="27">
        <v>17</v>
      </c>
      <c r="B23" s="28" t="s">
        <v>26</v>
      </c>
      <c r="C23" s="28" t="s">
        <v>27</v>
      </c>
      <c r="D23" s="29" t="s">
        <v>63</v>
      </c>
      <c r="E23" s="30" t="s">
        <v>29</v>
      </c>
      <c r="F23" s="33" t="s">
        <v>61</v>
      </c>
      <c r="G23" s="118" t="s">
        <v>62</v>
      </c>
      <c r="H23" s="33" t="s">
        <v>46</v>
      </c>
      <c r="I23" s="33" t="s">
        <v>47</v>
      </c>
      <c r="J23" s="33" t="s">
        <v>48</v>
      </c>
      <c r="K23" s="70" t="s">
        <v>35</v>
      </c>
      <c r="L23" s="70">
        <v>59</v>
      </c>
      <c r="M23" s="70">
        <v>59</v>
      </c>
      <c r="N23" s="33" t="s">
        <v>36</v>
      </c>
      <c r="O23" s="33"/>
      <c r="P23" s="33" t="s">
        <v>37</v>
      </c>
      <c r="Q23" s="91" t="s">
        <v>49</v>
      </c>
      <c r="R23" s="91" t="s">
        <v>63</v>
      </c>
      <c r="S23" s="91" t="s">
        <v>63</v>
      </c>
      <c r="T23" s="70" t="s">
        <v>50</v>
      </c>
      <c r="U23" s="70" t="s">
        <v>40</v>
      </c>
      <c r="V23" s="90"/>
    </row>
    <row r="24" s="6" customFormat="1" ht="60.75" spans="1:22">
      <c r="A24" s="27">
        <v>18</v>
      </c>
      <c r="B24" s="28" t="s">
        <v>26</v>
      </c>
      <c r="C24" s="28" t="s">
        <v>27</v>
      </c>
      <c r="D24" s="29" t="s">
        <v>53</v>
      </c>
      <c r="E24" s="30" t="s">
        <v>29</v>
      </c>
      <c r="F24" s="33" t="s">
        <v>61</v>
      </c>
      <c r="G24" s="118" t="s">
        <v>62</v>
      </c>
      <c r="H24" s="33" t="s">
        <v>46</v>
      </c>
      <c r="I24" s="33" t="s">
        <v>47</v>
      </c>
      <c r="J24" s="33" t="s">
        <v>48</v>
      </c>
      <c r="K24" s="70" t="s">
        <v>35</v>
      </c>
      <c r="L24" s="70">
        <v>294</v>
      </c>
      <c r="M24" s="70">
        <v>294</v>
      </c>
      <c r="N24" s="33" t="s">
        <v>36</v>
      </c>
      <c r="O24" s="33"/>
      <c r="P24" s="33" t="s">
        <v>37</v>
      </c>
      <c r="Q24" s="91" t="s">
        <v>49</v>
      </c>
      <c r="R24" s="91" t="s">
        <v>53</v>
      </c>
      <c r="S24" s="91" t="s">
        <v>53</v>
      </c>
      <c r="T24" s="70" t="s">
        <v>50</v>
      </c>
      <c r="U24" s="70" t="s">
        <v>40</v>
      </c>
      <c r="V24" s="90"/>
    </row>
    <row r="25" s="6" customFormat="1" ht="60.75" spans="1:22">
      <c r="A25" s="27">
        <v>19</v>
      </c>
      <c r="B25" s="28" t="s">
        <v>26</v>
      </c>
      <c r="C25" s="28" t="s">
        <v>27</v>
      </c>
      <c r="D25" s="29" t="s">
        <v>56</v>
      </c>
      <c r="E25" s="30" t="s">
        <v>29</v>
      </c>
      <c r="F25" s="33" t="s">
        <v>61</v>
      </c>
      <c r="G25" s="118" t="s">
        <v>62</v>
      </c>
      <c r="H25" s="33" t="s">
        <v>46</v>
      </c>
      <c r="I25" s="33" t="s">
        <v>47</v>
      </c>
      <c r="J25" s="33" t="s">
        <v>48</v>
      </c>
      <c r="K25" s="70" t="s">
        <v>35</v>
      </c>
      <c r="L25" s="70">
        <v>137</v>
      </c>
      <c r="M25" s="70">
        <v>137</v>
      </c>
      <c r="N25" s="33" t="s">
        <v>36</v>
      </c>
      <c r="O25" s="33"/>
      <c r="P25" s="33" t="s">
        <v>37</v>
      </c>
      <c r="Q25" s="91" t="s">
        <v>49</v>
      </c>
      <c r="R25" s="91" t="s">
        <v>56</v>
      </c>
      <c r="S25" s="91" t="s">
        <v>56</v>
      </c>
      <c r="T25" s="70" t="s">
        <v>50</v>
      </c>
      <c r="U25" s="70" t="s">
        <v>40</v>
      </c>
      <c r="V25" s="90"/>
    </row>
    <row r="26" s="6" customFormat="1" ht="60.75" spans="1:22">
      <c r="A26" s="27">
        <v>20</v>
      </c>
      <c r="B26" s="28" t="s">
        <v>26</v>
      </c>
      <c r="C26" s="28" t="s">
        <v>27</v>
      </c>
      <c r="D26" s="29" t="s">
        <v>41</v>
      </c>
      <c r="E26" s="30" t="s">
        <v>29</v>
      </c>
      <c r="F26" s="33" t="s">
        <v>61</v>
      </c>
      <c r="G26" s="118" t="s">
        <v>62</v>
      </c>
      <c r="H26" s="33" t="s">
        <v>46</v>
      </c>
      <c r="I26" s="33" t="s">
        <v>47</v>
      </c>
      <c r="J26" s="33" t="s">
        <v>48</v>
      </c>
      <c r="K26" s="70" t="s">
        <v>35</v>
      </c>
      <c r="L26" s="70">
        <v>216</v>
      </c>
      <c r="M26" s="70">
        <v>216</v>
      </c>
      <c r="N26" s="33" t="s">
        <v>36</v>
      </c>
      <c r="O26" s="33"/>
      <c r="P26" s="33" t="s">
        <v>37</v>
      </c>
      <c r="Q26" s="91" t="s">
        <v>49</v>
      </c>
      <c r="R26" s="91" t="s">
        <v>41</v>
      </c>
      <c r="S26" s="91" t="s">
        <v>41</v>
      </c>
      <c r="T26" s="70" t="s">
        <v>50</v>
      </c>
      <c r="U26" s="70" t="s">
        <v>40</v>
      </c>
      <c r="V26" s="90"/>
    </row>
    <row r="27" s="6" customFormat="1" ht="60.75" spans="1:22">
      <c r="A27" s="27">
        <v>21</v>
      </c>
      <c r="B27" s="28" t="s">
        <v>26</v>
      </c>
      <c r="C27" s="28" t="s">
        <v>27</v>
      </c>
      <c r="D27" s="29" t="s">
        <v>64</v>
      </c>
      <c r="E27" s="30" t="s">
        <v>29</v>
      </c>
      <c r="F27" s="33" t="s">
        <v>61</v>
      </c>
      <c r="G27" s="118" t="s">
        <v>62</v>
      </c>
      <c r="H27" s="33" t="s">
        <v>46</v>
      </c>
      <c r="I27" s="33" t="s">
        <v>47</v>
      </c>
      <c r="J27" s="33" t="s">
        <v>48</v>
      </c>
      <c r="K27" s="70" t="s">
        <v>35</v>
      </c>
      <c r="L27" s="70">
        <v>314</v>
      </c>
      <c r="M27" s="70">
        <v>314</v>
      </c>
      <c r="N27" s="33" t="s">
        <v>36</v>
      </c>
      <c r="O27" s="33"/>
      <c r="P27" s="33" t="s">
        <v>37</v>
      </c>
      <c r="Q27" s="91" t="s">
        <v>49</v>
      </c>
      <c r="R27" s="91" t="s">
        <v>64</v>
      </c>
      <c r="S27" s="91" t="s">
        <v>64</v>
      </c>
      <c r="T27" s="70" t="s">
        <v>50</v>
      </c>
      <c r="U27" s="70" t="s">
        <v>40</v>
      </c>
      <c r="V27" s="90"/>
    </row>
    <row r="28" s="6" customFormat="1" ht="60.75" spans="1:22">
      <c r="A28" s="27">
        <v>22</v>
      </c>
      <c r="B28" s="28" t="s">
        <v>26</v>
      </c>
      <c r="C28" s="28" t="s">
        <v>27</v>
      </c>
      <c r="D28" s="29" t="s">
        <v>28</v>
      </c>
      <c r="E28" s="30" t="s">
        <v>29</v>
      </c>
      <c r="F28" s="33" t="s">
        <v>61</v>
      </c>
      <c r="G28" s="118" t="s">
        <v>62</v>
      </c>
      <c r="H28" s="33" t="s">
        <v>46</v>
      </c>
      <c r="I28" s="33" t="s">
        <v>47</v>
      </c>
      <c r="J28" s="33" t="s">
        <v>48</v>
      </c>
      <c r="K28" s="70" t="s">
        <v>35</v>
      </c>
      <c r="L28" s="70">
        <v>393</v>
      </c>
      <c r="M28" s="70">
        <v>393</v>
      </c>
      <c r="N28" s="33" t="s">
        <v>36</v>
      </c>
      <c r="O28" s="33"/>
      <c r="P28" s="33" t="s">
        <v>37</v>
      </c>
      <c r="Q28" s="91" t="s">
        <v>49</v>
      </c>
      <c r="R28" s="91" t="s">
        <v>28</v>
      </c>
      <c r="S28" s="91" t="s">
        <v>28</v>
      </c>
      <c r="T28" s="70" t="s">
        <v>50</v>
      </c>
      <c r="U28" s="70" t="s">
        <v>40</v>
      </c>
      <c r="V28" s="90"/>
    </row>
    <row r="29" s="6" customFormat="1" ht="61.5" spans="1:22">
      <c r="A29" s="34">
        <v>23</v>
      </c>
      <c r="B29" s="35" t="s">
        <v>26</v>
      </c>
      <c r="C29" s="35" t="s">
        <v>27</v>
      </c>
      <c r="D29" s="36" t="s">
        <v>42</v>
      </c>
      <c r="E29" s="36" t="s">
        <v>29</v>
      </c>
      <c r="F29" s="37" t="s">
        <v>61</v>
      </c>
      <c r="G29" s="119" t="s">
        <v>62</v>
      </c>
      <c r="H29" s="37" t="s">
        <v>46</v>
      </c>
      <c r="I29" s="37" t="s">
        <v>47</v>
      </c>
      <c r="J29" s="37" t="s">
        <v>48</v>
      </c>
      <c r="K29" s="71" t="s">
        <v>35</v>
      </c>
      <c r="L29" s="71">
        <v>78</v>
      </c>
      <c r="M29" s="71">
        <v>78</v>
      </c>
      <c r="N29" s="37" t="s">
        <v>36</v>
      </c>
      <c r="O29" s="37"/>
      <c r="P29" s="37" t="s">
        <v>37</v>
      </c>
      <c r="Q29" s="92" t="s">
        <v>49</v>
      </c>
      <c r="R29" s="93" t="s">
        <v>42</v>
      </c>
      <c r="S29" s="93" t="s">
        <v>42</v>
      </c>
      <c r="T29" s="71" t="s">
        <v>50</v>
      </c>
      <c r="U29" s="71" t="s">
        <v>40</v>
      </c>
      <c r="V29" s="94"/>
    </row>
    <row r="30" s="5" customFormat="1" ht="49" customHeight="1" spans="1:22">
      <c r="A30" s="24" t="s">
        <v>65</v>
      </c>
      <c r="B30" s="25"/>
      <c r="C30" s="25"/>
      <c r="D30" s="25"/>
      <c r="E30" s="26"/>
      <c r="F30" s="26"/>
      <c r="G30" s="26"/>
      <c r="H30" s="26"/>
      <c r="I30" s="26"/>
      <c r="J30" s="26"/>
      <c r="K30" s="67"/>
      <c r="L30" s="68">
        <f>SUM(L31:L37)</f>
        <v>46796.19</v>
      </c>
      <c r="M30" s="68">
        <f>SUM(M31:M37)</f>
        <v>1600</v>
      </c>
      <c r="N30" s="69"/>
      <c r="O30" s="69"/>
      <c r="P30" s="69"/>
      <c r="Q30" s="95"/>
      <c r="R30" s="95"/>
      <c r="S30" s="95"/>
      <c r="T30" s="95"/>
      <c r="U30" s="95"/>
      <c r="V30" s="89"/>
    </row>
    <row r="31" s="6" customFormat="1" ht="60" customHeight="1" spans="1:22">
      <c r="A31" s="38">
        <v>24</v>
      </c>
      <c r="B31" s="28" t="s">
        <v>26</v>
      </c>
      <c r="C31" s="28" t="s">
        <v>27</v>
      </c>
      <c r="D31" s="30" t="s">
        <v>64</v>
      </c>
      <c r="E31" s="30" t="s">
        <v>66</v>
      </c>
      <c r="F31" s="39" t="s">
        <v>67</v>
      </c>
      <c r="G31" s="120" t="s">
        <v>68</v>
      </c>
      <c r="H31" s="40" t="s">
        <v>69</v>
      </c>
      <c r="I31" s="30" t="s">
        <v>47</v>
      </c>
      <c r="J31" s="30" t="s">
        <v>70</v>
      </c>
      <c r="K31" s="29" t="s">
        <v>71</v>
      </c>
      <c r="L31" s="72">
        <v>34996.19</v>
      </c>
      <c r="M31" s="29">
        <v>680</v>
      </c>
      <c r="N31" s="30" t="s">
        <v>36</v>
      </c>
      <c r="O31" s="29"/>
      <c r="P31" s="28" t="s">
        <v>37</v>
      </c>
      <c r="Q31" s="40" t="s">
        <v>72</v>
      </c>
      <c r="R31" s="30" t="s">
        <v>66</v>
      </c>
      <c r="S31" s="29" t="s">
        <v>64</v>
      </c>
      <c r="T31" s="29" t="s">
        <v>50</v>
      </c>
      <c r="U31" s="96" t="s">
        <v>40</v>
      </c>
      <c r="V31" s="97"/>
    </row>
    <row r="32" s="6" customFormat="1" ht="60" customHeight="1" spans="1:22">
      <c r="A32" s="38">
        <v>25</v>
      </c>
      <c r="B32" s="28" t="s">
        <v>26</v>
      </c>
      <c r="C32" s="28" t="s">
        <v>27</v>
      </c>
      <c r="D32" s="30" t="s">
        <v>28</v>
      </c>
      <c r="E32" s="30" t="s">
        <v>66</v>
      </c>
      <c r="F32" s="39" t="s">
        <v>67</v>
      </c>
      <c r="G32" s="120" t="s">
        <v>68</v>
      </c>
      <c r="H32" s="41"/>
      <c r="I32" s="40" t="s">
        <v>47</v>
      </c>
      <c r="J32" s="40" t="s">
        <v>70</v>
      </c>
      <c r="K32" s="72" t="s">
        <v>71</v>
      </c>
      <c r="L32" s="73"/>
      <c r="M32" s="72">
        <v>228</v>
      </c>
      <c r="N32" s="40" t="s">
        <v>36</v>
      </c>
      <c r="O32" s="72"/>
      <c r="P32" s="28" t="s">
        <v>37</v>
      </c>
      <c r="Q32" s="41"/>
      <c r="R32" s="40" t="s">
        <v>66</v>
      </c>
      <c r="S32" s="72" t="s">
        <v>28</v>
      </c>
      <c r="T32" s="72" t="s">
        <v>50</v>
      </c>
      <c r="U32" s="98" t="s">
        <v>40</v>
      </c>
      <c r="V32" s="97"/>
    </row>
    <row r="33" s="6" customFormat="1" ht="60" customHeight="1" spans="1:22">
      <c r="A33" s="38">
        <v>26</v>
      </c>
      <c r="B33" s="28" t="s">
        <v>26</v>
      </c>
      <c r="C33" s="28" t="s">
        <v>27</v>
      </c>
      <c r="D33" s="30" t="s">
        <v>58</v>
      </c>
      <c r="E33" s="30" t="s">
        <v>66</v>
      </c>
      <c r="F33" s="39" t="s">
        <v>67</v>
      </c>
      <c r="G33" s="120" t="s">
        <v>68</v>
      </c>
      <c r="H33" s="41"/>
      <c r="I33" s="40" t="s">
        <v>47</v>
      </c>
      <c r="J33" s="40" t="s">
        <v>70</v>
      </c>
      <c r="K33" s="72" t="s">
        <v>71</v>
      </c>
      <c r="L33" s="73"/>
      <c r="M33" s="72">
        <v>39</v>
      </c>
      <c r="N33" s="40" t="s">
        <v>36</v>
      </c>
      <c r="O33" s="72"/>
      <c r="P33" s="28" t="s">
        <v>37</v>
      </c>
      <c r="Q33" s="41"/>
      <c r="R33" s="40" t="s">
        <v>66</v>
      </c>
      <c r="S33" s="72" t="s">
        <v>58</v>
      </c>
      <c r="T33" s="72" t="s">
        <v>50</v>
      </c>
      <c r="U33" s="98" t="s">
        <v>40</v>
      </c>
      <c r="V33" s="97"/>
    </row>
    <row r="34" s="6" customFormat="1" ht="60" customHeight="1" spans="1:22">
      <c r="A34" s="38">
        <v>27</v>
      </c>
      <c r="B34" s="28" t="s">
        <v>26</v>
      </c>
      <c r="C34" s="28" t="s">
        <v>27</v>
      </c>
      <c r="D34" s="30" t="s">
        <v>57</v>
      </c>
      <c r="E34" s="30" t="s">
        <v>66</v>
      </c>
      <c r="F34" s="39" t="s">
        <v>67</v>
      </c>
      <c r="G34" s="120" t="s">
        <v>68</v>
      </c>
      <c r="H34" s="41"/>
      <c r="I34" s="40" t="s">
        <v>47</v>
      </c>
      <c r="J34" s="40" t="s">
        <v>70</v>
      </c>
      <c r="K34" s="72" t="s">
        <v>71</v>
      </c>
      <c r="L34" s="73"/>
      <c r="M34" s="72">
        <v>53</v>
      </c>
      <c r="N34" s="40" t="s">
        <v>36</v>
      </c>
      <c r="O34" s="72"/>
      <c r="P34" s="28" t="s">
        <v>37</v>
      </c>
      <c r="Q34" s="41"/>
      <c r="R34" s="40" t="s">
        <v>66</v>
      </c>
      <c r="S34" s="72" t="s">
        <v>57</v>
      </c>
      <c r="T34" s="72" t="s">
        <v>50</v>
      </c>
      <c r="U34" s="98" t="s">
        <v>40</v>
      </c>
      <c r="V34" s="97"/>
    </row>
    <row r="35" s="6" customFormat="1" ht="60" customHeight="1" spans="1:22">
      <c r="A35" s="38">
        <v>28</v>
      </c>
      <c r="B35" s="28" t="s">
        <v>26</v>
      </c>
      <c r="C35" s="28" t="s">
        <v>27</v>
      </c>
      <c r="D35" s="30" t="s">
        <v>64</v>
      </c>
      <c r="E35" s="30" t="s">
        <v>66</v>
      </c>
      <c r="F35" s="42" t="s">
        <v>73</v>
      </c>
      <c r="G35" s="121" t="s">
        <v>74</v>
      </c>
      <c r="H35" s="40" t="s">
        <v>75</v>
      </c>
      <c r="I35" s="40" t="s">
        <v>47</v>
      </c>
      <c r="J35" s="40" t="s">
        <v>70</v>
      </c>
      <c r="K35" s="72" t="s">
        <v>71</v>
      </c>
      <c r="L35" s="72">
        <v>11800</v>
      </c>
      <c r="M35" s="72">
        <v>300</v>
      </c>
      <c r="N35" s="40" t="s">
        <v>36</v>
      </c>
      <c r="O35" s="72"/>
      <c r="P35" s="28" t="s">
        <v>37</v>
      </c>
      <c r="Q35" s="40" t="s">
        <v>76</v>
      </c>
      <c r="R35" s="40" t="s">
        <v>77</v>
      </c>
      <c r="S35" s="72" t="s">
        <v>64</v>
      </c>
      <c r="T35" s="72" t="s">
        <v>50</v>
      </c>
      <c r="U35" s="98" t="s">
        <v>40</v>
      </c>
      <c r="V35" s="99"/>
    </row>
    <row r="36" s="6" customFormat="1" ht="60" customHeight="1" spans="1:22">
      <c r="A36" s="38">
        <v>29</v>
      </c>
      <c r="B36" s="28" t="s">
        <v>26</v>
      </c>
      <c r="C36" s="28" t="s">
        <v>27</v>
      </c>
      <c r="D36" s="30" t="s">
        <v>28</v>
      </c>
      <c r="E36" s="30" t="s">
        <v>66</v>
      </c>
      <c r="F36" s="42" t="s">
        <v>73</v>
      </c>
      <c r="G36" s="121" t="s">
        <v>74</v>
      </c>
      <c r="H36" s="40" t="s">
        <v>75</v>
      </c>
      <c r="I36" s="40" t="s">
        <v>47</v>
      </c>
      <c r="J36" s="40" t="s">
        <v>70</v>
      </c>
      <c r="K36" s="72" t="s">
        <v>71</v>
      </c>
      <c r="L36" s="73"/>
      <c r="M36" s="72">
        <v>150</v>
      </c>
      <c r="N36" s="40" t="s">
        <v>36</v>
      </c>
      <c r="O36" s="72"/>
      <c r="P36" s="28" t="s">
        <v>37</v>
      </c>
      <c r="Q36" s="41"/>
      <c r="R36" s="40" t="s">
        <v>77</v>
      </c>
      <c r="S36" s="72" t="s">
        <v>28</v>
      </c>
      <c r="T36" s="72" t="s">
        <v>50</v>
      </c>
      <c r="U36" s="98" t="s">
        <v>40</v>
      </c>
      <c r="V36" s="99"/>
    </row>
    <row r="37" s="6" customFormat="1" ht="60" customHeight="1" spans="1:22">
      <c r="A37" s="43">
        <v>30</v>
      </c>
      <c r="B37" s="35" t="s">
        <v>26</v>
      </c>
      <c r="C37" s="35" t="s">
        <v>27</v>
      </c>
      <c r="D37" s="36" t="s">
        <v>58</v>
      </c>
      <c r="E37" s="36" t="s">
        <v>66</v>
      </c>
      <c r="F37" s="44" t="s">
        <v>73</v>
      </c>
      <c r="G37" s="122" t="s">
        <v>74</v>
      </c>
      <c r="H37" s="36" t="s">
        <v>75</v>
      </c>
      <c r="I37" s="36" t="s">
        <v>47</v>
      </c>
      <c r="J37" s="36" t="s">
        <v>70</v>
      </c>
      <c r="K37" s="74" t="s">
        <v>71</v>
      </c>
      <c r="L37" s="75"/>
      <c r="M37" s="74">
        <v>150</v>
      </c>
      <c r="N37" s="36" t="s">
        <v>36</v>
      </c>
      <c r="O37" s="74"/>
      <c r="P37" s="35" t="s">
        <v>37</v>
      </c>
      <c r="Q37" s="100"/>
      <c r="R37" s="36" t="s">
        <v>77</v>
      </c>
      <c r="S37" s="74" t="s">
        <v>58</v>
      </c>
      <c r="T37" s="74" t="s">
        <v>50</v>
      </c>
      <c r="U37" s="101" t="s">
        <v>40</v>
      </c>
      <c r="V37" s="102"/>
    </row>
    <row r="38" s="5" customFormat="1" ht="56" customHeight="1" spans="1:22">
      <c r="A38" s="45" t="s">
        <v>78</v>
      </c>
      <c r="B38" s="46"/>
      <c r="C38" s="46"/>
      <c r="D38" s="46"/>
      <c r="E38" s="47"/>
      <c r="F38" s="47"/>
      <c r="G38" s="47"/>
      <c r="H38" s="47"/>
      <c r="I38" s="47"/>
      <c r="J38" s="47"/>
      <c r="K38" s="76"/>
      <c r="L38" s="77">
        <f>SUM(L39:L48)</f>
        <v>210</v>
      </c>
      <c r="M38" s="77">
        <f>SUM(M39:M48)</f>
        <v>210</v>
      </c>
      <c r="N38" s="78"/>
      <c r="O38" s="78"/>
      <c r="P38" s="78"/>
      <c r="Q38" s="103"/>
      <c r="R38" s="103"/>
      <c r="S38" s="103"/>
      <c r="T38" s="103"/>
      <c r="U38" s="103"/>
      <c r="V38" s="104"/>
    </row>
    <row r="39" s="6" customFormat="1" ht="91" customHeight="1" spans="1:22">
      <c r="A39" s="38">
        <v>31</v>
      </c>
      <c r="B39" s="28" t="s">
        <v>26</v>
      </c>
      <c r="C39" s="28" t="s">
        <v>27</v>
      </c>
      <c r="D39" s="28" t="s">
        <v>28</v>
      </c>
      <c r="E39" s="28" t="s">
        <v>79</v>
      </c>
      <c r="F39" s="28" t="s">
        <v>80</v>
      </c>
      <c r="G39" s="123" t="s">
        <v>81</v>
      </c>
      <c r="H39" s="48" t="s">
        <v>82</v>
      </c>
      <c r="I39" s="28" t="s">
        <v>33</v>
      </c>
      <c r="J39" s="28" t="s">
        <v>83</v>
      </c>
      <c r="K39" s="28" t="s">
        <v>84</v>
      </c>
      <c r="L39" s="79">
        <v>36</v>
      </c>
      <c r="M39" s="79">
        <v>36</v>
      </c>
      <c r="N39" s="28" t="s">
        <v>36</v>
      </c>
      <c r="O39" s="28"/>
      <c r="P39" s="28" t="s">
        <v>37</v>
      </c>
      <c r="Q39" s="96" t="s">
        <v>85</v>
      </c>
      <c r="R39" s="96" t="s">
        <v>28</v>
      </c>
      <c r="S39" s="96" t="s">
        <v>28</v>
      </c>
      <c r="T39" s="96" t="s">
        <v>39</v>
      </c>
      <c r="U39" s="96" t="s">
        <v>86</v>
      </c>
      <c r="V39" s="97"/>
    </row>
    <row r="40" s="6" customFormat="1" ht="77" customHeight="1" spans="1:22">
      <c r="A40" s="38">
        <v>32</v>
      </c>
      <c r="B40" s="28" t="s">
        <v>26</v>
      </c>
      <c r="C40" s="28" t="s">
        <v>27</v>
      </c>
      <c r="D40" s="28" t="s">
        <v>57</v>
      </c>
      <c r="E40" s="28" t="s">
        <v>79</v>
      </c>
      <c r="F40" s="28" t="s">
        <v>80</v>
      </c>
      <c r="G40" s="123" t="s">
        <v>81</v>
      </c>
      <c r="H40" s="49"/>
      <c r="I40" s="28" t="s">
        <v>33</v>
      </c>
      <c r="J40" s="28" t="s">
        <v>83</v>
      </c>
      <c r="K40" s="28" t="s">
        <v>84</v>
      </c>
      <c r="L40" s="79">
        <v>24</v>
      </c>
      <c r="M40" s="79">
        <v>24</v>
      </c>
      <c r="N40" s="28" t="s">
        <v>36</v>
      </c>
      <c r="O40" s="28"/>
      <c r="P40" s="28" t="s">
        <v>37</v>
      </c>
      <c r="Q40" s="96" t="s">
        <v>87</v>
      </c>
      <c r="R40" s="96" t="s">
        <v>57</v>
      </c>
      <c r="S40" s="96" t="s">
        <v>57</v>
      </c>
      <c r="T40" s="96" t="s">
        <v>39</v>
      </c>
      <c r="U40" s="96" t="s">
        <v>86</v>
      </c>
      <c r="V40" s="97"/>
    </row>
    <row r="41" s="6" customFormat="1" ht="77" customHeight="1" spans="1:22">
      <c r="A41" s="38">
        <v>33</v>
      </c>
      <c r="B41" s="28" t="s">
        <v>26</v>
      </c>
      <c r="C41" s="28" t="s">
        <v>27</v>
      </c>
      <c r="D41" s="28" t="s">
        <v>41</v>
      </c>
      <c r="E41" s="28" t="s">
        <v>79</v>
      </c>
      <c r="F41" s="28" t="s">
        <v>80</v>
      </c>
      <c r="G41" s="123" t="s">
        <v>81</v>
      </c>
      <c r="H41" s="49"/>
      <c r="I41" s="28" t="s">
        <v>33</v>
      </c>
      <c r="J41" s="28" t="s">
        <v>83</v>
      </c>
      <c r="K41" s="28" t="s">
        <v>84</v>
      </c>
      <c r="L41" s="79">
        <v>36</v>
      </c>
      <c r="M41" s="79">
        <v>36</v>
      </c>
      <c r="N41" s="28" t="s">
        <v>36</v>
      </c>
      <c r="O41" s="28"/>
      <c r="P41" s="28" t="s">
        <v>37</v>
      </c>
      <c r="Q41" s="96" t="s">
        <v>88</v>
      </c>
      <c r="R41" s="96" t="s">
        <v>41</v>
      </c>
      <c r="S41" s="96" t="s">
        <v>41</v>
      </c>
      <c r="T41" s="96" t="s">
        <v>39</v>
      </c>
      <c r="U41" s="96" t="s">
        <v>86</v>
      </c>
      <c r="V41" s="97"/>
    </row>
    <row r="42" s="6" customFormat="1" ht="77" customHeight="1" spans="1:22">
      <c r="A42" s="38">
        <v>34</v>
      </c>
      <c r="B42" s="28" t="s">
        <v>26</v>
      </c>
      <c r="C42" s="28" t="s">
        <v>27</v>
      </c>
      <c r="D42" s="28" t="s">
        <v>89</v>
      </c>
      <c r="E42" s="28" t="s">
        <v>79</v>
      </c>
      <c r="F42" s="28" t="s">
        <v>80</v>
      </c>
      <c r="G42" s="123" t="s">
        <v>81</v>
      </c>
      <c r="H42" s="49"/>
      <c r="I42" s="28" t="s">
        <v>33</v>
      </c>
      <c r="J42" s="28" t="s">
        <v>83</v>
      </c>
      <c r="K42" s="28" t="s">
        <v>84</v>
      </c>
      <c r="L42" s="79">
        <v>36</v>
      </c>
      <c r="M42" s="79">
        <v>36</v>
      </c>
      <c r="N42" s="28" t="s">
        <v>36</v>
      </c>
      <c r="O42" s="28"/>
      <c r="P42" s="28" t="s">
        <v>37</v>
      </c>
      <c r="Q42" s="96" t="s">
        <v>90</v>
      </c>
      <c r="R42" s="96" t="s">
        <v>89</v>
      </c>
      <c r="S42" s="96" t="s">
        <v>89</v>
      </c>
      <c r="T42" s="96" t="s">
        <v>39</v>
      </c>
      <c r="U42" s="96" t="s">
        <v>86</v>
      </c>
      <c r="V42" s="97"/>
    </row>
    <row r="43" s="6" customFormat="1" ht="77" customHeight="1" spans="1:22">
      <c r="A43" s="38">
        <v>35</v>
      </c>
      <c r="B43" s="28" t="s">
        <v>26</v>
      </c>
      <c r="C43" s="28" t="s">
        <v>27</v>
      </c>
      <c r="D43" s="28" t="s">
        <v>56</v>
      </c>
      <c r="E43" s="28" t="s">
        <v>79</v>
      </c>
      <c r="F43" s="28" t="s">
        <v>80</v>
      </c>
      <c r="G43" s="123" t="s">
        <v>81</v>
      </c>
      <c r="H43" s="49"/>
      <c r="I43" s="28" t="s">
        <v>33</v>
      </c>
      <c r="J43" s="28" t="s">
        <v>83</v>
      </c>
      <c r="K43" s="28" t="s">
        <v>84</v>
      </c>
      <c r="L43" s="79">
        <v>12</v>
      </c>
      <c r="M43" s="79">
        <v>12</v>
      </c>
      <c r="N43" s="28" t="s">
        <v>36</v>
      </c>
      <c r="O43" s="28"/>
      <c r="P43" s="28" t="s">
        <v>37</v>
      </c>
      <c r="Q43" s="96" t="s">
        <v>91</v>
      </c>
      <c r="R43" s="96" t="s">
        <v>56</v>
      </c>
      <c r="S43" s="96" t="s">
        <v>56</v>
      </c>
      <c r="T43" s="96" t="s">
        <v>39</v>
      </c>
      <c r="U43" s="96" t="s">
        <v>86</v>
      </c>
      <c r="V43" s="97"/>
    </row>
    <row r="44" s="6" customFormat="1" ht="77" customHeight="1" spans="1:22">
      <c r="A44" s="38">
        <v>36</v>
      </c>
      <c r="B44" s="28" t="s">
        <v>26</v>
      </c>
      <c r="C44" s="28" t="s">
        <v>27</v>
      </c>
      <c r="D44" s="28" t="s">
        <v>53</v>
      </c>
      <c r="E44" s="28" t="s">
        <v>79</v>
      </c>
      <c r="F44" s="28" t="s">
        <v>80</v>
      </c>
      <c r="G44" s="123" t="s">
        <v>81</v>
      </c>
      <c r="H44" s="49"/>
      <c r="I44" s="28" t="s">
        <v>33</v>
      </c>
      <c r="J44" s="28" t="s">
        <v>83</v>
      </c>
      <c r="K44" s="28" t="s">
        <v>84</v>
      </c>
      <c r="L44" s="79">
        <v>24</v>
      </c>
      <c r="M44" s="79">
        <v>24</v>
      </c>
      <c r="N44" s="28" t="s">
        <v>36</v>
      </c>
      <c r="O44" s="28"/>
      <c r="P44" s="28" t="s">
        <v>37</v>
      </c>
      <c r="Q44" s="96" t="s">
        <v>92</v>
      </c>
      <c r="R44" s="96" t="s">
        <v>53</v>
      </c>
      <c r="S44" s="96" t="s">
        <v>53</v>
      </c>
      <c r="T44" s="96" t="s">
        <v>39</v>
      </c>
      <c r="U44" s="96" t="s">
        <v>86</v>
      </c>
      <c r="V44" s="97"/>
    </row>
    <row r="45" s="6" customFormat="1" ht="77" customHeight="1" spans="1:22">
      <c r="A45" s="38">
        <v>37</v>
      </c>
      <c r="B45" s="28" t="s">
        <v>26</v>
      </c>
      <c r="C45" s="28" t="s">
        <v>27</v>
      </c>
      <c r="D45" s="28" t="s">
        <v>58</v>
      </c>
      <c r="E45" s="28" t="s">
        <v>79</v>
      </c>
      <c r="F45" s="28" t="s">
        <v>80</v>
      </c>
      <c r="G45" s="123" t="s">
        <v>81</v>
      </c>
      <c r="H45" s="49"/>
      <c r="I45" s="28" t="s">
        <v>33</v>
      </c>
      <c r="J45" s="28" t="s">
        <v>83</v>
      </c>
      <c r="K45" s="28" t="s">
        <v>84</v>
      </c>
      <c r="L45" s="79">
        <v>6</v>
      </c>
      <c r="M45" s="79">
        <v>6</v>
      </c>
      <c r="N45" s="28" t="s">
        <v>36</v>
      </c>
      <c r="O45" s="28"/>
      <c r="P45" s="28" t="s">
        <v>37</v>
      </c>
      <c r="Q45" s="96" t="s">
        <v>93</v>
      </c>
      <c r="R45" s="96" t="s">
        <v>58</v>
      </c>
      <c r="S45" s="96" t="s">
        <v>58</v>
      </c>
      <c r="T45" s="96" t="s">
        <v>39</v>
      </c>
      <c r="U45" s="96" t="s">
        <v>86</v>
      </c>
      <c r="V45" s="97"/>
    </row>
    <row r="46" s="6" customFormat="1" ht="77" customHeight="1" spans="1:22">
      <c r="A46" s="38">
        <v>38</v>
      </c>
      <c r="B46" s="28" t="s">
        <v>26</v>
      </c>
      <c r="C46" s="28" t="s">
        <v>27</v>
      </c>
      <c r="D46" s="28" t="s">
        <v>43</v>
      </c>
      <c r="E46" s="28" t="s">
        <v>79</v>
      </c>
      <c r="F46" s="28" t="s">
        <v>80</v>
      </c>
      <c r="G46" s="123" t="s">
        <v>81</v>
      </c>
      <c r="H46" s="49"/>
      <c r="I46" s="28" t="s">
        <v>33</v>
      </c>
      <c r="J46" s="28" t="s">
        <v>83</v>
      </c>
      <c r="K46" s="28" t="s">
        <v>84</v>
      </c>
      <c r="L46" s="79">
        <v>18</v>
      </c>
      <c r="M46" s="79">
        <v>18</v>
      </c>
      <c r="N46" s="28" t="s">
        <v>36</v>
      </c>
      <c r="O46" s="28"/>
      <c r="P46" s="28" t="s">
        <v>37</v>
      </c>
      <c r="Q46" s="96" t="s">
        <v>94</v>
      </c>
      <c r="R46" s="96" t="s">
        <v>43</v>
      </c>
      <c r="S46" s="96" t="s">
        <v>43</v>
      </c>
      <c r="T46" s="96" t="s">
        <v>39</v>
      </c>
      <c r="U46" s="96" t="s">
        <v>86</v>
      </c>
      <c r="V46" s="97"/>
    </row>
    <row r="47" s="6" customFormat="1" ht="77" customHeight="1" spans="1:22">
      <c r="A47" s="38">
        <v>39</v>
      </c>
      <c r="B47" s="28" t="s">
        <v>26</v>
      </c>
      <c r="C47" s="28" t="s">
        <v>27</v>
      </c>
      <c r="D47" s="28" t="s">
        <v>63</v>
      </c>
      <c r="E47" s="28" t="s">
        <v>79</v>
      </c>
      <c r="F47" s="28" t="s">
        <v>80</v>
      </c>
      <c r="G47" s="123" t="s">
        <v>81</v>
      </c>
      <c r="H47" s="49"/>
      <c r="I47" s="28" t="s">
        <v>33</v>
      </c>
      <c r="J47" s="28" t="s">
        <v>83</v>
      </c>
      <c r="K47" s="28" t="s">
        <v>84</v>
      </c>
      <c r="L47" s="79">
        <v>12</v>
      </c>
      <c r="M47" s="79">
        <v>12</v>
      </c>
      <c r="N47" s="28" t="s">
        <v>36</v>
      </c>
      <c r="O47" s="28"/>
      <c r="P47" s="28" t="s">
        <v>37</v>
      </c>
      <c r="Q47" s="96" t="s">
        <v>95</v>
      </c>
      <c r="R47" s="96" t="s">
        <v>63</v>
      </c>
      <c r="S47" s="96" t="s">
        <v>63</v>
      </c>
      <c r="T47" s="96" t="s">
        <v>39</v>
      </c>
      <c r="U47" s="96" t="s">
        <v>86</v>
      </c>
      <c r="V47" s="97"/>
    </row>
    <row r="48" s="6" customFormat="1" ht="77" customHeight="1" spans="1:22">
      <c r="A48" s="43">
        <v>40</v>
      </c>
      <c r="B48" s="35" t="s">
        <v>26</v>
      </c>
      <c r="C48" s="35" t="s">
        <v>27</v>
      </c>
      <c r="D48" s="35" t="s">
        <v>42</v>
      </c>
      <c r="E48" s="35" t="s">
        <v>79</v>
      </c>
      <c r="F48" s="35" t="s">
        <v>80</v>
      </c>
      <c r="G48" s="124" t="s">
        <v>81</v>
      </c>
      <c r="H48" s="50"/>
      <c r="I48" s="35" t="s">
        <v>33</v>
      </c>
      <c r="J48" s="35" t="s">
        <v>83</v>
      </c>
      <c r="K48" s="35" t="s">
        <v>84</v>
      </c>
      <c r="L48" s="80">
        <v>6</v>
      </c>
      <c r="M48" s="80">
        <v>6</v>
      </c>
      <c r="N48" s="35" t="s">
        <v>36</v>
      </c>
      <c r="O48" s="35"/>
      <c r="P48" s="35" t="s">
        <v>37</v>
      </c>
      <c r="Q48" s="101" t="s">
        <v>96</v>
      </c>
      <c r="R48" s="101" t="s">
        <v>42</v>
      </c>
      <c r="S48" s="101" t="s">
        <v>42</v>
      </c>
      <c r="T48" s="101" t="s">
        <v>39</v>
      </c>
      <c r="U48" s="101" t="s">
        <v>86</v>
      </c>
      <c r="V48" s="105"/>
    </row>
    <row r="49" s="5" customFormat="1" ht="51" customHeight="1" spans="1:22">
      <c r="A49" s="45" t="s">
        <v>97</v>
      </c>
      <c r="B49" s="46"/>
      <c r="C49" s="46"/>
      <c r="D49" s="46"/>
      <c r="E49" s="47"/>
      <c r="F49" s="47"/>
      <c r="G49" s="47"/>
      <c r="H49" s="47"/>
      <c r="I49" s="47"/>
      <c r="J49" s="47"/>
      <c r="K49" s="76"/>
      <c r="L49" s="77">
        <f>SUM(L50:L55)</f>
        <v>500</v>
      </c>
      <c r="M49" s="77">
        <f>SUM(M50:M55)</f>
        <v>500</v>
      </c>
      <c r="N49" s="78"/>
      <c r="O49" s="78"/>
      <c r="P49" s="78"/>
      <c r="Q49" s="103"/>
      <c r="R49" s="103"/>
      <c r="S49" s="103"/>
      <c r="T49" s="103"/>
      <c r="U49" s="103"/>
      <c r="V49" s="104"/>
    </row>
    <row r="50" s="7" customFormat="1" ht="60.75" spans="1:22">
      <c r="A50" s="38">
        <v>41</v>
      </c>
      <c r="B50" s="28" t="s">
        <v>26</v>
      </c>
      <c r="C50" s="28" t="s">
        <v>27</v>
      </c>
      <c r="D50" s="30" t="s">
        <v>89</v>
      </c>
      <c r="E50" s="30" t="s">
        <v>98</v>
      </c>
      <c r="F50" s="51" t="s">
        <v>99</v>
      </c>
      <c r="G50" s="28" t="s">
        <v>100</v>
      </c>
      <c r="H50" s="28" t="s">
        <v>101</v>
      </c>
      <c r="I50" s="30" t="s">
        <v>33</v>
      </c>
      <c r="J50" s="28" t="s">
        <v>102</v>
      </c>
      <c r="K50" s="29" t="s">
        <v>103</v>
      </c>
      <c r="L50" s="81">
        <v>395</v>
      </c>
      <c r="M50" s="81">
        <v>395</v>
      </c>
      <c r="N50" s="28" t="s">
        <v>36</v>
      </c>
      <c r="O50" s="28"/>
      <c r="P50" s="28" t="s">
        <v>37</v>
      </c>
      <c r="Q50" s="30" t="s">
        <v>104</v>
      </c>
      <c r="R50" s="28" t="s">
        <v>98</v>
      </c>
      <c r="S50" s="28" t="s">
        <v>105</v>
      </c>
      <c r="T50" s="96" t="s">
        <v>39</v>
      </c>
      <c r="U50" s="96" t="s">
        <v>86</v>
      </c>
      <c r="V50" s="106"/>
    </row>
    <row r="51" s="7" customFormat="1" ht="101.25" spans="1:22">
      <c r="A51" s="38">
        <v>42</v>
      </c>
      <c r="B51" s="28" t="s">
        <v>26</v>
      </c>
      <c r="C51" s="28" t="s">
        <v>27</v>
      </c>
      <c r="D51" s="30" t="s">
        <v>28</v>
      </c>
      <c r="E51" s="30" t="s">
        <v>98</v>
      </c>
      <c r="F51" s="51" t="s">
        <v>106</v>
      </c>
      <c r="G51" s="123" t="s">
        <v>107</v>
      </c>
      <c r="H51" s="28" t="s">
        <v>108</v>
      </c>
      <c r="I51" s="30" t="s">
        <v>33</v>
      </c>
      <c r="J51" s="28" t="s">
        <v>109</v>
      </c>
      <c r="K51" s="29" t="s">
        <v>103</v>
      </c>
      <c r="L51" s="81">
        <v>21</v>
      </c>
      <c r="M51" s="81">
        <v>21</v>
      </c>
      <c r="N51" s="28" t="s">
        <v>36</v>
      </c>
      <c r="O51" s="28"/>
      <c r="P51" s="28" t="s">
        <v>37</v>
      </c>
      <c r="Q51" s="30" t="s">
        <v>110</v>
      </c>
      <c r="R51" s="28" t="s">
        <v>98</v>
      </c>
      <c r="S51" s="28" t="s">
        <v>111</v>
      </c>
      <c r="T51" s="96" t="s">
        <v>39</v>
      </c>
      <c r="U51" s="96" t="s">
        <v>86</v>
      </c>
      <c r="V51" s="106"/>
    </row>
    <row r="52" s="7" customFormat="1" ht="101.25" spans="1:22">
      <c r="A52" s="38">
        <v>43</v>
      </c>
      <c r="B52" s="28" t="s">
        <v>26</v>
      </c>
      <c r="C52" s="28" t="s">
        <v>27</v>
      </c>
      <c r="D52" s="30" t="s">
        <v>89</v>
      </c>
      <c r="E52" s="30" t="s">
        <v>98</v>
      </c>
      <c r="F52" s="30" t="s">
        <v>106</v>
      </c>
      <c r="G52" s="123" t="s">
        <v>107</v>
      </c>
      <c r="H52" s="28" t="s">
        <v>108</v>
      </c>
      <c r="I52" s="30" t="s">
        <v>33</v>
      </c>
      <c r="J52" s="28" t="s">
        <v>109</v>
      </c>
      <c r="K52" s="29" t="s">
        <v>103</v>
      </c>
      <c r="L52" s="81">
        <v>21</v>
      </c>
      <c r="M52" s="81">
        <v>21</v>
      </c>
      <c r="N52" s="28" t="s">
        <v>36</v>
      </c>
      <c r="O52" s="28"/>
      <c r="P52" s="28" t="s">
        <v>37</v>
      </c>
      <c r="Q52" s="107" t="s">
        <v>110</v>
      </c>
      <c r="R52" s="28" t="s">
        <v>98</v>
      </c>
      <c r="S52" s="96" t="s">
        <v>112</v>
      </c>
      <c r="T52" s="96" t="s">
        <v>39</v>
      </c>
      <c r="U52" s="96" t="s">
        <v>86</v>
      </c>
      <c r="V52" s="106"/>
    </row>
    <row r="53" s="7" customFormat="1" ht="101.25" spans="1:22">
      <c r="A53" s="38">
        <v>44</v>
      </c>
      <c r="B53" s="28" t="s">
        <v>26</v>
      </c>
      <c r="C53" s="28" t="s">
        <v>27</v>
      </c>
      <c r="D53" s="30" t="s">
        <v>63</v>
      </c>
      <c r="E53" s="30" t="s">
        <v>98</v>
      </c>
      <c r="F53" s="30" t="s">
        <v>106</v>
      </c>
      <c r="G53" s="123" t="s">
        <v>107</v>
      </c>
      <c r="H53" s="28" t="s">
        <v>108</v>
      </c>
      <c r="I53" s="30" t="s">
        <v>33</v>
      </c>
      <c r="J53" s="28" t="s">
        <v>109</v>
      </c>
      <c r="K53" s="29" t="s">
        <v>103</v>
      </c>
      <c r="L53" s="81">
        <v>21</v>
      </c>
      <c r="M53" s="81">
        <v>21</v>
      </c>
      <c r="N53" s="28" t="s">
        <v>36</v>
      </c>
      <c r="O53" s="28"/>
      <c r="P53" s="28" t="s">
        <v>37</v>
      </c>
      <c r="Q53" s="107" t="s">
        <v>110</v>
      </c>
      <c r="R53" s="28" t="s">
        <v>98</v>
      </c>
      <c r="S53" s="28" t="s">
        <v>113</v>
      </c>
      <c r="T53" s="96" t="s">
        <v>39</v>
      </c>
      <c r="U53" s="96" t="s">
        <v>86</v>
      </c>
      <c r="V53" s="106"/>
    </row>
    <row r="54" s="7" customFormat="1" ht="101.25" spans="1:22">
      <c r="A54" s="52">
        <v>45</v>
      </c>
      <c r="B54" s="28" t="s">
        <v>26</v>
      </c>
      <c r="C54" s="28" t="s">
        <v>27</v>
      </c>
      <c r="D54" s="30" t="s">
        <v>56</v>
      </c>
      <c r="E54" s="40" t="s">
        <v>98</v>
      </c>
      <c r="F54" s="40" t="s">
        <v>106</v>
      </c>
      <c r="G54" s="125" t="s">
        <v>107</v>
      </c>
      <c r="H54" s="48" t="s">
        <v>108</v>
      </c>
      <c r="I54" s="40" t="s">
        <v>33</v>
      </c>
      <c r="J54" s="48" t="s">
        <v>109</v>
      </c>
      <c r="K54" s="72" t="s">
        <v>103</v>
      </c>
      <c r="L54" s="82">
        <v>21</v>
      </c>
      <c r="M54" s="82">
        <v>21</v>
      </c>
      <c r="N54" s="28" t="s">
        <v>36</v>
      </c>
      <c r="O54" s="48"/>
      <c r="P54" s="28" t="s">
        <v>37</v>
      </c>
      <c r="Q54" s="108" t="s">
        <v>110</v>
      </c>
      <c r="R54" s="48" t="s">
        <v>98</v>
      </c>
      <c r="S54" s="48" t="s">
        <v>114</v>
      </c>
      <c r="T54" s="98" t="s">
        <v>39</v>
      </c>
      <c r="U54" s="98" t="s">
        <v>86</v>
      </c>
      <c r="V54" s="109"/>
    </row>
    <row r="55" s="7" customFormat="1" ht="102" spans="1:22">
      <c r="A55" s="52">
        <v>46</v>
      </c>
      <c r="B55" s="48" t="s">
        <v>26</v>
      </c>
      <c r="C55" s="48" t="s">
        <v>27</v>
      </c>
      <c r="D55" s="40" t="s">
        <v>53</v>
      </c>
      <c r="E55" s="40" t="s">
        <v>98</v>
      </c>
      <c r="F55" s="40" t="s">
        <v>106</v>
      </c>
      <c r="G55" s="125" t="s">
        <v>107</v>
      </c>
      <c r="H55" s="48" t="s">
        <v>108</v>
      </c>
      <c r="I55" s="40" t="s">
        <v>33</v>
      </c>
      <c r="J55" s="48" t="s">
        <v>109</v>
      </c>
      <c r="K55" s="72" t="s">
        <v>103</v>
      </c>
      <c r="L55" s="82">
        <v>21</v>
      </c>
      <c r="M55" s="82">
        <v>21</v>
      </c>
      <c r="N55" s="48" t="s">
        <v>36</v>
      </c>
      <c r="O55" s="48"/>
      <c r="P55" s="48" t="s">
        <v>37</v>
      </c>
      <c r="Q55" s="108" t="s">
        <v>110</v>
      </c>
      <c r="R55" s="48" t="s">
        <v>98</v>
      </c>
      <c r="S55" s="48" t="s">
        <v>115</v>
      </c>
      <c r="T55" s="98" t="s">
        <v>39</v>
      </c>
      <c r="U55" s="98" t="s">
        <v>86</v>
      </c>
      <c r="V55" s="109"/>
    </row>
    <row r="56" s="5" customFormat="1" ht="59" customHeight="1" spans="1:22">
      <c r="A56" s="24" t="s">
        <v>116</v>
      </c>
      <c r="B56" s="25"/>
      <c r="C56" s="25"/>
      <c r="D56" s="25"/>
      <c r="E56" s="26"/>
      <c r="F56" s="26"/>
      <c r="G56" s="26"/>
      <c r="H56" s="26"/>
      <c r="I56" s="26"/>
      <c r="J56" s="26"/>
      <c r="K56" s="67"/>
      <c r="L56" s="68">
        <f>SUM(L57:L68)</f>
        <v>15630</v>
      </c>
      <c r="M56" s="68">
        <f>SUM(M57:M68)</f>
        <v>3100</v>
      </c>
      <c r="N56" s="69"/>
      <c r="O56" s="69"/>
      <c r="P56" s="69"/>
      <c r="Q56" s="95"/>
      <c r="R56" s="95"/>
      <c r="S56" s="95"/>
      <c r="T56" s="95"/>
      <c r="U56" s="95"/>
      <c r="V56" s="89"/>
    </row>
    <row r="57" s="6" customFormat="1" ht="96" customHeight="1" spans="1:22">
      <c r="A57" s="38">
        <v>47</v>
      </c>
      <c r="B57" s="30" t="s">
        <v>26</v>
      </c>
      <c r="C57" s="30" t="s">
        <v>27</v>
      </c>
      <c r="D57" s="30" t="s">
        <v>41</v>
      </c>
      <c r="E57" s="30" t="s">
        <v>117</v>
      </c>
      <c r="F57" s="30" t="s">
        <v>118</v>
      </c>
      <c r="G57" s="126" t="s">
        <v>119</v>
      </c>
      <c r="H57" s="30" t="s">
        <v>75</v>
      </c>
      <c r="I57" s="30" t="s">
        <v>47</v>
      </c>
      <c r="J57" s="30" t="s">
        <v>120</v>
      </c>
      <c r="K57" s="30" t="s">
        <v>121</v>
      </c>
      <c r="L57" s="83">
        <v>60</v>
      </c>
      <c r="M57" s="83">
        <v>33.34</v>
      </c>
      <c r="N57" s="30" t="s">
        <v>36</v>
      </c>
      <c r="O57" s="30"/>
      <c r="P57" s="30" t="s">
        <v>37</v>
      </c>
      <c r="Q57" s="30" t="s">
        <v>122</v>
      </c>
      <c r="R57" s="30" t="s">
        <v>117</v>
      </c>
      <c r="S57" s="30" t="s">
        <v>27</v>
      </c>
      <c r="T57" s="30" t="s">
        <v>50</v>
      </c>
      <c r="U57" s="30" t="s">
        <v>123</v>
      </c>
      <c r="V57" s="110"/>
    </row>
    <row r="58" s="6" customFormat="1" ht="81" spans="1:22">
      <c r="A58" s="38">
        <v>48</v>
      </c>
      <c r="B58" s="30" t="s">
        <v>26</v>
      </c>
      <c r="C58" s="30" t="s">
        <v>27</v>
      </c>
      <c r="D58" s="30" t="s">
        <v>28</v>
      </c>
      <c r="E58" s="30" t="s">
        <v>117</v>
      </c>
      <c r="F58" s="30" t="s">
        <v>118</v>
      </c>
      <c r="G58" s="126" t="s">
        <v>119</v>
      </c>
      <c r="H58" s="30" t="s">
        <v>75</v>
      </c>
      <c r="I58" s="30" t="s">
        <v>47</v>
      </c>
      <c r="J58" s="30" t="s">
        <v>120</v>
      </c>
      <c r="K58" s="30" t="s">
        <v>121</v>
      </c>
      <c r="L58" s="83">
        <v>474.336</v>
      </c>
      <c r="M58" s="83">
        <v>474.336</v>
      </c>
      <c r="N58" s="30" t="s">
        <v>36</v>
      </c>
      <c r="O58" s="30"/>
      <c r="P58" s="30" t="s">
        <v>37</v>
      </c>
      <c r="Q58" s="30" t="s">
        <v>124</v>
      </c>
      <c r="R58" s="30" t="s">
        <v>117</v>
      </c>
      <c r="S58" s="30" t="s">
        <v>27</v>
      </c>
      <c r="T58" s="30" t="s">
        <v>50</v>
      </c>
      <c r="U58" s="30" t="s">
        <v>123</v>
      </c>
      <c r="V58" s="110"/>
    </row>
    <row r="59" s="6" customFormat="1" ht="81" spans="1:22">
      <c r="A59" s="38">
        <v>49</v>
      </c>
      <c r="B59" s="30" t="s">
        <v>26</v>
      </c>
      <c r="C59" s="30" t="s">
        <v>27</v>
      </c>
      <c r="D59" s="30" t="s">
        <v>42</v>
      </c>
      <c r="E59" s="30" t="s">
        <v>117</v>
      </c>
      <c r="F59" s="30" t="s">
        <v>118</v>
      </c>
      <c r="G59" s="126" t="s">
        <v>119</v>
      </c>
      <c r="H59" s="30" t="s">
        <v>75</v>
      </c>
      <c r="I59" s="30" t="s">
        <v>47</v>
      </c>
      <c r="J59" s="30" t="s">
        <v>120</v>
      </c>
      <c r="K59" s="30" t="s">
        <v>121</v>
      </c>
      <c r="L59" s="83">
        <v>103.3584</v>
      </c>
      <c r="M59" s="83">
        <v>103.3584</v>
      </c>
      <c r="N59" s="30" t="s">
        <v>36</v>
      </c>
      <c r="O59" s="30"/>
      <c r="P59" s="30" t="s">
        <v>37</v>
      </c>
      <c r="Q59" s="30" t="s">
        <v>125</v>
      </c>
      <c r="R59" s="30" t="s">
        <v>117</v>
      </c>
      <c r="S59" s="30" t="s">
        <v>27</v>
      </c>
      <c r="T59" s="30" t="s">
        <v>50</v>
      </c>
      <c r="U59" s="30" t="s">
        <v>123</v>
      </c>
      <c r="V59" s="110"/>
    </row>
    <row r="60" s="6" customFormat="1" ht="81" spans="1:22">
      <c r="A60" s="38">
        <v>50</v>
      </c>
      <c r="B60" s="30" t="s">
        <v>26</v>
      </c>
      <c r="C60" s="30" t="s">
        <v>27</v>
      </c>
      <c r="D60" s="30" t="s">
        <v>58</v>
      </c>
      <c r="E60" s="30" t="s">
        <v>117</v>
      </c>
      <c r="F60" s="30" t="s">
        <v>118</v>
      </c>
      <c r="G60" s="126" t="s">
        <v>119</v>
      </c>
      <c r="H60" s="30" t="s">
        <v>75</v>
      </c>
      <c r="I60" s="30" t="s">
        <v>47</v>
      </c>
      <c r="J60" s="30" t="s">
        <v>120</v>
      </c>
      <c r="K60" s="30" t="s">
        <v>121</v>
      </c>
      <c r="L60" s="83">
        <v>388</v>
      </c>
      <c r="M60" s="83">
        <v>388</v>
      </c>
      <c r="N60" s="30" t="s">
        <v>36</v>
      </c>
      <c r="O60" s="30"/>
      <c r="P60" s="30" t="s">
        <v>37</v>
      </c>
      <c r="Q60" s="30" t="s">
        <v>126</v>
      </c>
      <c r="R60" s="30" t="s">
        <v>117</v>
      </c>
      <c r="S60" s="30" t="s">
        <v>27</v>
      </c>
      <c r="T60" s="30" t="s">
        <v>50</v>
      </c>
      <c r="U60" s="30" t="s">
        <v>123</v>
      </c>
      <c r="V60" s="110"/>
    </row>
    <row r="61" s="6" customFormat="1" ht="81" spans="1:22">
      <c r="A61" s="38">
        <v>51</v>
      </c>
      <c r="B61" s="30" t="s">
        <v>26</v>
      </c>
      <c r="C61" s="30" t="s">
        <v>27</v>
      </c>
      <c r="D61" s="30" t="s">
        <v>53</v>
      </c>
      <c r="E61" s="30" t="s">
        <v>117</v>
      </c>
      <c r="F61" s="30" t="s">
        <v>118</v>
      </c>
      <c r="G61" s="126" t="s">
        <v>119</v>
      </c>
      <c r="H61" s="30" t="s">
        <v>75</v>
      </c>
      <c r="I61" s="30" t="s">
        <v>47</v>
      </c>
      <c r="J61" s="30" t="s">
        <v>120</v>
      </c>
      <c r="K61" s="30" t="s">
        <v>121</v>
      </c>
      <c r="L61" s="83">
        <v>60</v>
      </c>
      <c r="M61" s="83">
        <v>26.5</v>
      </c>
      <c r="N61" s="30" t="s">
        <v>36</v>
      </c>
      <c r="O61" s="30"/>
      <c r="P61" s="30" t="s">
        <v>37</v>
      </c>
      <c r="Q61" s="30" t="s">
        <v>127</v>
      </c>
      <c r="R61" s="30" t="s">
        <v>117</v>
      </c>
      <c r="S61" s="30" t="s">
        <v>27</v>
      </c>
      <c r="T61" s="30" t="s">
        <v>50</v>
      </c>
      <c r="U61" s="30" t="s">
        <v>123</v>
      </c>
      <c r="V61" s="110"/>
    </row>
    <row r="62" s="6" customFormat="1" ht="81" spans="1:22">
      <c r="A62" s="38">
        <v>52</v>
      </c>
      <c r="B62" s="30" t="s">
        <v>26</v>
      </c>
      <c r="C62" s="30" t="s">
        <v>27</v>
      </c>
      <c r="D62" s="30" t="s">
        <v>64</v>
      </c>
      <c r="E62" s="30" t="s">
        <v>117</v>
      </c>
      <c r="F62" s="30" t="s">
        <v>118</v>
      </c>
      <c r="G62" s="126" t="s">
        <v>119</v>
      </c>
      <c r="H62" s="30" t="s">
        <v>75</v>
      </c>
      <c r="I62" s="30" t="s">
        <v>47</v>
      </c>
      <c r="J62" s="30" t="s">
        <v>120</v>
      </c>
      <c r="K62" s="30" t="s">
        <v>121</v>
      </c>
      <c r="L62" s="83">
        <v>60</v>
      </c>
      <c r="M62" s="83">
        <v>33.34</v>
      </c>
      <c r="N62" s="30" t="s">
        <v>36</v>
      </c>
      <c r="O62" s="30"/>
      <c r="P62" s="30" t="s">
        <v>37</v>
      </c>
      <c r="Q62" s="30" t="s">
        <v>128</v>
      </c>
      <c r="R62" s="30" t="s">
        <v>117</v>
      </c>
      <c r="S62" s="30" t="s">
        <v>27</v>
      </c>
      <c r="T62" s="30" t="s">
        <v>50</v>
      </c>
      <c r="U62" s="30" t="s">
        <v>123</v>
      </c>
      <c r="V62" s="110"/>
    </row>
    <row r="63" s="6" customFormat="1" ht="81" spans="1:22">
      <c r="A63" s="38">
        <v>53</v>
      </c>
      <c r="B63" s="30" t="s">
        <v>26</v>
      </c>
      <c r="C63" s="30" t="s">
        <v>27</v>
      </c>
      <c r="D63" s="30" t="s">
        <v>56</v>
      </c>
      <c r="E63" s="30" t="s">
        <v>117</v>
      </c>
      <c r="F63" s="30" t="s">
        <v>118</v>
      </c>
      <c r="G63" s="126" t="s">
        <v>119</v>
      </c>
      <c r="H63" s="30" t="s">
        <v>75</v>
      </c>
      <c r="I63" s="30" t="s">
        <v>47</v>
      </c>
      <c r="J63" s="30" t="s">
        <v>120</v>
      </c>
      <c r="K63" s="30" t="s">
        <v>121</v>
      </c>
      <c r="L63" s="83">
        <v>191.0296</v>
      </c>
      <c r="M63" s="83">
        <v>191.0296</v>
      </c>
      <c r="N63" s="30" t="s">
        <v>36</v>
      </c>
      <c r="O63" s="30"/>
      <c r="P63" s="30" t="s">
        <v>37</v>
      </c>
      <c r="Q63" s="30" t="s">
        <v>129</v>
      </c>
      <c r="R63" s="30" t="s">
        <v>117</v>
      </c>
      <c r="S63" s="30" t="s">
        <v>27</v>
      </c>
      <c r="T63" s="30" t="s">
        <v>50</v>
      </c>
      <c r="U63" s="30" t="s">
        <v>123</v>
      </c>
      <c r="V63" s="110"/>
    </row>
    <row r="64" s="6" customFormat="1" ht="81" spans="1:22">
      <c r="A64" s="38">
        <v>54</v>
      </c>
      <c r="B64" s="30" t="s">
        <v>26</v>
      </c>
      <c r="C64" s="30" t="s">
        <v>27</v>
      </c>
      <c r="D64" s="30" t="s">
        <v>63</v>
      </c>
      <c r="E64" s="30" t="s">
        <v>117</v>
      </c>
      <c r="F64" s="30" t="s">
        <v>118</v>
      </c>
      <c r="G64" s="126" t="s">
        <v>119</v>
      </c>
      <c r="H64" s="30" t="s">
        <v>75</v>
      </c>
      <c r="I64" s="30" t="s">
        <v>47</v>
      </c>
      <c r="J64" s="30" t="s">
        <v>120</v>
      </c>
      <c r="K64" s="30" t="s">
        <v>121</v>
      </c>
      <c r="L64" s="83">
        <v>56.84</v>
      </c>
      <c r="M64" s="83">
        <v>13.66</v>
      </c>
      <c r="N64" s="30" t="s">
        <v>36</v>
      </c>
      <c r="O64" s="30"/>
      <c r="P64" s="30" t="s">
        <v>37</v>
      </c>
      <c r="Q64" s="30" t="s">
        <v>130</v>
      </c>
      <c r="R64" s="30" t="s">
        <v>117</v>
      </c>
      <c r="S64" s="30" t="s">
        <v>27</v>
      </c>
      <c r="T64" s="30" t="s">
        <v>50</v>
      </c>
      <c r="U64" s="30" t="s">
        <v>123</v>
      </c>
      <c r="V64" s="110"/>
    </row>
    <row r="65" s="6" customFormat="1" ht="81" spans="1:22">
      <c r="A65" s="38">
        <v>55</v>
      </c>
      <c r="B65" s="30" t="s">
        <v>26</v>
      </c>
      <c r="C65" s="30" t="s">
        <v>27</v>
      </c>
      <c r="D65" s="30" t="s">
        <v>57</v>
      </c>
      <c r="E65" s="30" t="s">
        <v>117</v>
      </c>
      <c r="F65" s="30" t="s">
        <v>118</v>
      </c>
      <c r="G65" s="126" t="s">
        <v>119</v>
      </c>
      <c r="H65" s="30" t="s">
        <v>75</v>
      </c>
      <c r="I65" s="30" t="s">
        <v>47</v>
      </c>
      <c r="J65" s="30" t="s">
        <v>120</v>
      </c>
      <c r="K65" s="30" t="s">
        <v>121</v>
      </c>
      <c r="L65" s="83">
        <v>236.436</v>
      </c>
      <c r="M65" s="83">
        <v>236.436</v>
      </c>
      <c r="N65" s="30" t="s">
        <v>36</v>
      </c>
      <c r="O65" s="30"/>
      <c r="P65" s="30" t="s">
        <v>37</v>
      </c>
      <c r="Q65" s="30" t="s">
        <v>131</v>
      </c>
      <c r="R65" s="30" t="s">
        <v>117</v>
      </c>
      <c r="S65" s="30" t="s">
        <v>27</v>
      </c>
      <c r="T65" s="30" t="s">
        <v>50</v>
      </c>
      <c r="U65" s="30" t="s">
        <v>123</v>
      </c>
      <c r="V65" s="110"/>
    </row>
    <row r="66" s="6" customFormat="1" ht="81" spans="1:22">
      <c r="A66" s="38">
        <v>56</v>
      </c>
      <c r="B66" s="30" t="s">
        <v>26</v>
      </c>
      <c r="C66" s="30" t="s">
        <v>27</v>
      </c>
      <c r="D66" s="30" t="s">
        <v>41</v>
      </c>
      <c r="E66" s="30" t="s">
        <v>117</v>
      </c>
      <c r="F66" s="30" t="s">
        <v>132</v>
      </c>
      <c r="G66" s="126" t="s">
        <v>133</v>
      </c>
      <c r="H66" s="30" t="s">
        <v>134</v>
      </c>
      <c r="I66" s="30" t="s">
        <v>47</v>
      </c>
      <c r="J66" s="30" t="s">
        <v>135</v>
      </c>
      <c r="K66" s="30" t="s">
        <v>121</v>
      </c>
      <c r="L66" s="83">
        <v>12500</v>
      </c>
      <c r="M66" s="83">
        <v>1000</v>
      </c>
      <c r="N66" s="30" t="s">
        <v>36</v>
      </c>
      <c r="O66" s="30"/>
      <c r="P66" s="30" t="s">
        <v>37</v>
      </c>
      <c r="Q66" s="30" t="s">
        <v>136</v>
      </c>
      <c r="R66" s="30" t="s">
        <v>117</v>
      </c>
      <c r="S66" s="30" t="s">
        <v>27</v>
      </c>
      <c r="T66" s="30" t="s">
        <v>50</v>
      </c>
      <c r="U66" s="30" t="s">
        <v>137</v>
      </c>
      <c r="V66" s="110"/>
    </row>
    <row r="67" s="6" customFormat="1" ht="81" spans="1:22">
      <c r="A67" s="38">
        <v>57</v>
      </c>
      <c r="B67" s="30" t="s">
        <v>26</v>
      </c>
      <c r="C67" s="30" t="s">
        <v>27</v>
      </c>
      <c r="D67" s="30" t="s">
        <v>28</v>
      </c>
      <c r="E67" s="30" t="s">
        <v>117</v>
      </c>
      <c r="F67" s="30" t="s">
        <v>138</v>
      </c>
      <c r="G67" s="126" t="s">
        <v>139</v>
      </c>
      <c r="H67" s="30" t="s">
        <v>134</v>
      </c>
      <c r="I67" s="30" t="s">
        <v>47</v>
      </c>
      <c r="J67" s="30" t="s">
        <v>135</v>
      </c>
      <c r="K67" s="30" t="s">
        <v>121</v>
      </c>
      <c r="L67" s="83">
        <v>1000</v>
      </c>
      <c r="M67" s="83">
        <v>400</v>
      </c>
      <c r="N67" s="30" t="s">
        <v>36</v>
      </c>
      <c r="O67" s="30"/>
      <c r="P67" s="30" t="s">
        <v>37</v>
      </c>
      <c r="Q67" s="30" t="s">
        <v>140</v>
      </c>
      <c r="R67" s="30" t="s">
        <v>117</v>
      </c>
      <c r="S67" s="30" t="s">
        <v>27</v>
      </c>
      <c r="T67" s="30" t="s">
        <v>50</v>
      </c>
      <c r="U67" s="30" t="s">
        <v>137</v>
      </c>
      <c r="V67" s="110"/>
    </row>
    <row r="68" s="6" customFormat="1" ht="97" customHeight="1" spans="1:22">
      <c r="A68" s="43">
        <v>58</v>
      </c>
      <c r="B68" s="36" t="s">
        <v>26</v>
      </c>
      <c r="C68" s="36" t="s">
        <v>27</v>
      </c>
      <c r="D68" s="36" t="s">
        <v>63</v>
      </c>
      <c r="E68" s="36" t="s">
        <v>117</v>
      </c>
      <c r="F68" s="36" t="s">
        <v>141</v>
      </c>
      <c r="G68" s="127" t="s">
        <v>142</v>
      </c>
      <c r="H68" s="36" t="s">
        <v>134</v>
      </c>
      <c r="I68" s="36" t="s">
        <v>47</v>
      </c>
      <c r="J68" s="36" t="s">
        <v>135</v>
      </c>
      <c r="K68" s="36" t="s">
        <v>121</v>
      </c>
      <c r="L68" s="112">
        <v>500</v>
      </c>
      <c r="M68" s="112">
        <v>200</v>
      </c>
      <c r="N68" s="36" t="s">
        <v>36</v>
      </c>
      <c r="O68" s="36"/>
      <c r="P68" s="36" t="s">
        <v>37</v>
      </c>
      <c r="Q68" s="36" t="s">
        <v>143</v>
      </c>
      <c r="R68" s="36" t="s">
        <v>117</v>
      </c>
      <c r="S68" s="36" t="s">
        <v>27</v>
      </c>
      <c r="T68" s="36" t="s">
        <v>50</v>
      </c>
      <c r="U68" s="36" t="s">
        <v>137</v>
      </c>
      <c r="V68" s="114"/>
    </row>
    <row r="69" s="6" customFormat="1" ht="67" customHeight="1" spans="1:22">
      <c r="A69" s="111"/>
      <c r="B69" s="111"/>
      <c r="C69" s="111"/>
      <c r="D69" s="111"/>
      <c r="E69" s="111"/>
      <c r="F69" s="111"/>
      <c r="G69" s="111"/>
      <c r="H69" s="111"/>
      <c r="I69" s="111"/>
      <c r="J69" s="111"/>
      <c r="K69" s="111"/>
      <c r="L69" s="113"/>
      <c r="M69" s="113"/>
      <c r="N69" s="111"/>
      <c r="O69" s="111"/>
      <c r="P69" s="111"/>
      <c r="Q69" s="111"/>
      <c r="R69" s="111"/>
      <c r="S69" s="111"/>
      <c r="T69" s="111"/>
      <c r="U69" s="111"/>
      <c r="V69" s="111"/>
    </row>
    <row r="70" customHeight="1" spans="25:26">
      <c r="Y70" s="115" t="s">
        <v>144</v>
      </c>
      <c r="Z70" s="116" t="s">
        <v>145</v>
      </c>
    </row>
    <row r="71" customHeight="1" spans="25:26">
      <c r="Y71" s="115" t="s">
        <v>146</v>
      </c>
      <c r="Z71" s="116" t="s">
        <v>147</v>
      </c>
    </row>
    <row r="72" customHeight="1" spans="25:26">
      <c r="Y72" s="115" t="s">
        <v>148</v>
      </c>
      <c r="Z72" s="116" t="s">
        <v>149</v>
      </c>
    </row>
    <row r="73" customHeight="1" spans="25:26">
      <c r="Y73" s="115" t="s">
        <v>150</v>
      </c>
      <c r="Z73" s="117" t="s">
        <v>151</v>
      </c>
    </row>
    <row r="74" customHeight="1" spans="25:26">
      <c r="Y74" s="116"/>
      <c r="Z74" s="117" t="s">
        <v>152</v>
      </c>
    </row>
    <row r="75" customHeight="1" spans="25:26">
      <c r="Y75" s="116"/>
      <c r="Z75" s="116" t="s">
        <v>137</v>
      </c>
    </row>
    <row r="76" customHeight="1" spans="25:26">
      <c r="Y76" s="116"/>
      <c r="Z76" s="116" t="s">
        <v>123</v>
      </c>
    </row>
    <row r="77" customHeight="1" spans="25:26">
      <c r="Y77" s="116"/>
      <c r="Z77" s="116" t="s">
        <v>40</v>
      </c>
    </row>
    <row r="78" customHeight="1" spans="25:26">
      <c r="Y78" s="116"/>
      <c r="Z78" s="116" t="s">
        <v>86</v>
      </c>
    </row>
    <row r="79" customHeight="1" spans="25:26">
      <c r="Y79" s="116"/>
      <c r="Z79" s="117" t="s">
        <v>153</v>
      </c>
    </row>
    <row r="80" customHeight="1" spans="25:26">
      <c r="Y80" s="116"/>
      <c r="Z80" s="116" t="s">
        <v>154</v>
      </c>
    </row>
    <row r="81" customHeight="1" spans="25:26">
      <c r="Y81" s="116"/>
      <c r="Z81" s="116" t="s">
        <v>155</v>
      </c>
    </row>
  </sheetData>
  <autoFilter ref="A4:Z81">
    <extLst/>
  </autoFilter>
  <mergeCells count="14">
    <mergeCell ref="A1:E1"/>
    <mergeCell ref="A2:V2"/>
    <mergeCell ref="A5:K5"/>
    <mergeCell ref="A6:K6"/>
    <mergeCell ref="A30:K30"/>
    <mergeCell ref="A38:K38"/>
    <mergeCell ref="A49:K49"/>
    <mergeCell ref="A56:K56"/>
    <mergeCell ref="H31:H34"/>
    <mergeCell ref="H39:H48"/>
    <mergeCell ref="L31:L34"/>
    <mergeCell ref="L35:L37"/>
    <mergeCell ref="Q31:Q34"/>
    <mergeCell ref="Q35:Q37"/>
  </mergeCells>
  <dataValidations count="9">
    <dataValidation type="list" allowBlank="1" showInputMessage="1" showErrorMessage="1" sqref="N6 N30 N31 N37 N38 N49 N50 N51 N56 N57 O57 N58 O58 N7:N10 N32:N36 N39:N48 N52:N55 N59:N66 N67:N68 O59:O66 O67:O68">
      <formula1>"1.病险水库除险加固奖补资金,2.病险水库除险加固奖补资金、中央预算内投资项目省级配套资金,3.动物防疫资金,4.高标准农田建设资金,5.耕地保护资金,6.灌区建设资金,7.绿美广东资金,8.农产品质量安全监测资金,9.农村公路资金,10.农村生活污水治理资金,11.农机购置与应用补贴资金,12.受污染耕地安全利用资金,13.水库移民资金,14.乡村振兴衔接省级配套资金,15.中央预算内投资项目省级配套资金,16.重大水利工程资金,17.驻镇帮镇扶村资金"</formula1>
    </dataValidation>
    <dataValidation type="list" allowBlank="1" showInputMessage="1" showErrorMessage="1" sqref="T6 T30 T38 T49 T56 T39:T48">
      <formula1>$Y$70:$Y$73</formula1>
    </dataValidation>
    <dataValidation type="list" allowBlank="1" showInputMessage="1" showErrorMessage="1" sqref="U6 U49 U56 U30:U31 U32:U36 U37:U38 U39:U48">
      <formula1>$Z$70:$Z$81</formula1>
    </dataValidation>
    <dataValidation type="list" allowBlank="1" showInputMessage="1" showErrorMessage="1" sqref="T31 T37 T32:T36">
      <formula1>$Y$9:$Y$12</formula1>
    </dataValidation>
    <dataValidation type="list" allowBlank="1" showInputMessage="1" showErrorMessage="1" sqref="T52 T53 T54 T55 T57 T58 T50:T51 T59:T66 T67:T68">
      <formula1>$Y$12:$Y$15</formula1>
    </dataValidation>
    <dataValidation type="list" allowBlank="1" showInputMessage="1" showErrorMessage="1" sqref="U52 U53 U54 U55 U57 U50:U51">
      <formula1>$Z$12:$Z$48</formula1>
    </dataValidation>
    <dataValidation allowBlank="1" showInputMessage="1" showErrorMessage="1" sqref="O53 O54 O55 O7:O10 O50:O52 P7:P8 P9:P19 P20:P29"/>
    <dataValidation type="list" allowBlank="1" showInputMessage="1" showErrorMessage="1" sqref="T7:T10">
      <formula1>$Y$30:$Y$31</formula1>
    </dataValidation>
    <dataValidation type="list" allowBlank="1" showInputMessage="1" showErrorMessage="1" sqref="U7:U10 U11:U19 U20:U29">
      <formula1>$Z$30:$Z$53</formula1>
    </dataValidation>
  </dataValidations>
  <pageMargins left="0.432638888888889" right="0.354166666666667" top="0.590277777777778" bottom="0.550694444444444" header="0.511805555555556" footer="0.275"/>
  <pageSetup paperSize="8" scale="75" fitToHeight="0" orientation="landscape" horizontalDpi="600"/>
  <headerFooter alignWithMargins="0" scaleWithDoc="0">
    <oddFooter>&amp;C第 &amp;P 页，共 &amp;N 页</oddFooter>
  </headerFooter>
  <ignoredErrors>
    <ignoredError sqref="T56:U56 T49:U49 T30:U30 T38:U38"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Li</cp:lastModifiedBy>
  <dcterms:created xsi:type="dcterms:W3CDTF">2021-11-19T11:08:00Z</dcterms:created>
  <dcterms:modified xsi:type="dcterms:W3CDTF">2024-03-14T07:02:50Z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F8A86F0D8465403990421A2394A7BD79</vt:lpwstr>
  </property>
</Properties>
</file>