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Sheet1!$A$3:$N$12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<sst xmlns="http://schemas.openxmlformats.org/spreadsheetml/2006/main" count="80" uniqueCount="63">
  <si>
    <t>2024年中央衔接推进乡村振兴补助资金挑选项目实施情况表</t>
  </si>
  <si>
    <t>填报单位（盖章）：吴川市农业农村局</t>
  </si>
  <si>
    <t>填报日期：2024年2月7日</t>
  </si>
  <si>
    <t>序号</t>
  </si>
  <si>
    <t>县（市、区）</t>
  </si>
  <si>
    <t>镇（街道）</t>
  </si>
  <si>
    <t>村（居民）委会</t>
  </si>
  <si>
    <t>项目名称</t>
  </si>
  <si>
    <t>项目总金额（万元）</t>
  </si>
  <si>
    <t>其中财政资金金额（万元）</t>
  </si>
  <si>
    <t>项目归属类型</t>
  </si>
  <si>
    <t>项目计划
开始时间</t>
  </si>
  <si>
    <t>项目计划
结束时间</t>
  </si>
  <si>
    <t>建设主要内容</t>
  </si>
  <si>
    <t>绩效目标</t>
  </si>
  <si>
    <t>项目实施单位</t>
  </si>
  <si>
    <t>吴川市</t>
  </si>
  <si>
    <t>兰石镇</t>
  </si>
  <si>
    <t>名利村</t>
  </si>
  <si>
    <t>2024年湛江市吴川市兰石镇名利村委会名利村“禾花”糖果手作加工项目</t>
  </si>
  <si>
    <t>农业产业发展类</t>
  </si>
  <si>
    <t>在兰石镇名利村委会附近的空地建设加工作坊，制作手作糖果类食品，打造名利“禾花”糖品牌</t>
  </si>
  <si>
    <r>
      <rPr>
        <sz val="18"/>
        <color theme="1"/>
        <rFont val="宋体"/>
        <charset val="134"/>
        <scheme val="minor"/>
      </rPr>
      <t>受益群众400余户，群众满意度</t>
    </r>
    <r>
      <rPr>
        <sz val="18"/>
        <color theme="1"/>
        <rFont val="SimSun"/>
        <charset val="134"/>
      </rPr>
      <t>≧</t>
    </r>
    <r>
      <rPr>
        <sz val="18"/>
        <color theme="1"/>
        <rFont val="宋体"/>
        <charset val="134"/>
        <scheme val="minor"/>
      </rPr>
      <t>90%</t>
    </r>
  </si>
  <si>
    <t>名利村委会</t>
  </si>
  <si>
    <t>覃巴镇</t>
  </si>
  <si>
    <t>新村</t>
  </si>
  <si>
    <t>2024年湛江市吴川市覃镇新村村委会扶持发展壮大村集体经济项目</t>
  </si>
  <si>
    <t>产业发展</t>
  </si>
  <si>
    <t>扶持本村开展农业生产，发展壮大特色农业种植，用于撂荒地流转，土地平整、开挖储水池、种苗、化肥杀虫剂、人工等种植管理工作。</t>
  </si>
  <si>
    <t>推动全村可复耕撂荒耕地复耕比例达90%以上；带动增加村民就业增收；增加村集体经济年收入10万元以上。</t>
  </si>
  <si>
    <t>覃巴镇新村村委会</t>
  </si>
  <si>
    <t>吴阳镇</t>
  </si>
  <si>
    <t>白沙居民委员会</t>
  </si>
  <si>
    <t>吴川市吴阳镇霞街社区集体产业商铺建设出租项目</t>
  </si>
  <si>
    <t>结合申请壮大集体经济50万元财政资金建设建设8间约400平方米商铺。</t>
  </si>
  <si>
    <t>通过将建成的集体产业商铺整体出租或分间出租，每年预期租金收入8万元，壮大村集体经济收入。</t>
  </si>
  <si>
    <t>吴川市吴阳镇白沙社区居民委员会</t>
  </si>
  <si>
    <t>霞街居民委员会</t>
  </si>
  <si>
    <t>结合申请壮大集体经济50万元财政资金建设每层约400平方米，三层合计1200平方米的大型商铺。</t>
  </si>
  <si>
    <t>通过将建成的集体产业商铺整体出租或分间出租，每年预期租金收入10万元，壮大村集体经济收入。</t>
  </si>
  <si>
    <t>吴川市吴阳镇霞街社区居民委员会</t>
  </si>
  <si>
    <t>那蒙村民委员会</t>
  </si>
  <si>
    <t>吴川市吴阳镇那蒙村文体公园铺位建设项目</t>
  </si>
  <si>
    <t>那蒙村拟投资建设那蒙村文体公园，申请补助资金的20万元将全额用于效益情况最好的综合活动区的建设。综合活动区将铺设广场地砖和外围道路，拟建设500平方米的商铺，设置近10个摊位和打造多处标志性打卡微景观。</t>
  </si>
  <si>
    <t>那蒙村文体公园的综合活动区预期通过出租铺位和固定摊位获得收益，刨除管理维护成本，每年在铺位和固定摊位出租部分可至少为村集体增收10万元。除了增加村集体收入以外，项目还将推动那蒙村第三产业发展，带动村民通过经营和就业增加收入，促进那蒙村文体建设和精神文明建设产生多方面的综合效益。</t>
  </si>
  <si>
    <t>吴川市吴阳镇那蒙村民委员会</t>
  </si>
  <si>
    <t>黄坡镇</t>
  </si>
  <si>
    <t>林屋村委会</t>
  </si>
  <si>
    <t>2024年湛江市吴川市黄坡镇林屋村委会林屋村党建产业园</t>
  </si>
  <si>
    <t>党建产业园建设占地面积80亩，包括基础设施和种植农业经济作物</t>
  </si>
  <si>
    <t>1、工程造价350万元，工程完成期限2024年11月底，工程的优良率≥80%，工程的合格率100%。
2、效益指标：年产值100万元，产业利润20万元，增加村委会集体经济收入、解决村民就业80人</t>
  </si>
  <si>
    <t>黄坡镇林屋村委会林屋村民小组</t>
  </si>
  <si>
    <t>新屋村委会</t>
  </si>
  <si>
    <t>2024年湛江市吴川市黄坡镇新屋村委会循环一体化养羊扩大生产项目</t>
  </si>
  <si>
    <t>产业发展类</t>
  </si>
  <si>
    <t>循环一体化养羊扩大生产规模，建设羊舍500平方米，扩大养殖300只。</t>
  </si>
  <si>
    <r>
      <rPr>
        <sz val="20"/>
        <rFont val="宋体"/>
        <charset val="134"/>
      </rPr>
      <t>1、工程造价60万元，工程完成期限2024年6月底，工程的优良率≥</t>
    </r>
    <r>
      <rPr>
        <sz val="20"/>
        <rFont val="宋体"/>
        <charset val="134"/>
      </rPr>
      <t>80%，工程的合格率100%。
2、效益指标：使用年限≥20年，增加村集体收入</t>
    </r>
    <r>
      <rPr>
        <sz val="20"/>
        <rFont val="宋体"/>
        <charset val="134"/>
      </rPr>
      <t>4万元/年</t>
    </r>
    <r>
      <rPr>
        <sz val="20"/>
        <rFont val="宋体"/>
        <charset val="134"/>
      </rPr>
      <t>。
3、满意度指标：受益村民满意度≥95%。</t>
    </r>
  </si>
  <si>
    <t>黄坡镇新屋村委会</t>
  </si>
  <si>
    <t>唐基村委会</t>
  </si>
  <si>
    <t>2024年湛江市吴川市黄坡镇唐基村委会唐基村百果采摘园建设项目</t>
  </si>
  <si>
    <t>百果苗种植培育，种植面积400亩，包括基础设施和科普智慧大棚、机耕路建设、盼望塔亲子乐园、垂钓平台、拓展训练基地、百果园采摘</t>
  </si>
  <si>
    <t>1、工程造价250万元，工程完成期限2024年9月底，工程的优良率≥80%，工程的合格率100%。
2、效益指标：提供学生科普研学基地，带动乡村旅游产业,带动500名村民就地就业,增加增加村集体收入400万元/年，百果园采摘三年内见效，解决农地复耕难题及村民就业难题。</t>
  </si>
  <si>
    <t>黄坡镇唐基村委会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</si>
</sst>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宋体"/>
      <charset val="134"/>
      <scheme val="minor"/>
    </font>
    <font>
      <b/>
      <sz val="22"/>
      <color theme="1"/>
      <name val="宋体"/>
      <charset val="134"/>
      <scheme val="minor"/>
    </font>
    <font>
      <sz val="18"/>
      <color indexed="8"/>
      <name val="宋体"/>
      <charset val="134"/>
    </font>
    <font>
      <b/>
      <sz val="36"/>
      <color theme="1"/>
      <name val="宋体"/>
      <charset val="134"/>
      <scheme val="minor"/>
    </font>
    <font>
      <sz val="18"/>
      <name val="宋体"/>
      <charset val="134"/>
    </font>
    <font>
      <sz val="18"/>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SimSun"/>
      <charset val="134"/>
    </font>
    <font>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vertical="center"/>
    </xf>
    <xf numFmtId="0" fontId="4" fillId="0" borderId="0" xfId="0" applyFont="1" applyAlignment="1">
      <alignment horizontal="center" vertical="center" wrapText="1"/>
    </xf>
    <xf numFmtId="0" fontId="1" fillId="0" borderId="0" xfId="0" applyNumberFormat="1" applyFont="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Alignment="1">
      <alignment horizontal="center" vertical="center"/>
    </xf>
    <xf numFmtId="57" fontId="1" fillId="0" borderId="1" xfId="0" applyNumberFormat="1" applyFont="1" applyBorder="1" applyAlignment="1">
      <alignment horizontal="center" vertical="center"/>
    </xf>
    <xf numFmtId="57"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tabSelected="1" zoomScale="70" zoomScaleNormal="70" workbookViewId="0">
      <pane xSplit="4" ySplit="3" topLeftCell="E4" activePane="bottomRight" state="frozen"/>
      <selection/>
      <selection pane="topRight"/>
      <selection pane="bottomLeft"/>
      <selection pane="bottomRight" activeCell="M7" sqref="M7"/>
    </sheetView>
  </sheetViews>
  <sheetFormatPr defaultColWidth="9" defaultRowHeight="13.5"/>
  <cols>
    <col min="2" max="3" width="13.2083333333333" customWidth="1"/>
    <col min="4" max="4" width="14.2833333333333" customWidth="1"/>
    <col min="5" max="5" width="54.875" customWidth="1"/>
    <col min="6" max="6" width="14.2833333333333" customWidth="1"/>
    <col min="7" max="7" width="11.6" customWidth="1"/>
    <col min="8" max="8" width="12.625" customWidth="1"/>
    <col min="9" max="9" width="19.4583333333333" customWidth="1"/>
    <col min="10" max="10" width="23.5666666666667" customWidth="1"/>
    <col min="11" max="11" width="50.7166666666667" customWidth="1"/>
    <col min="12" max="12" width="47.8083333333333" customWidth="1"/>
    <col min="13" max="13" width="22.625" customWidth="1"/>
  </cols>
  <sheetData>
    <row r="1" s="1" customFormat="1" ht="46.5" spans="1:14">
      <c r="A1" s="5" t="s">
        <v>0</v>
      </c>
      <c r="B1" s="5"/>
      <c r="C1" s="5"/>
      <c r="D1" s="5"/>
      <c r="E1" s="5"/>
      <c r="F1" s="5"/>
      <c r="G1" s="5"/>
      <c r="H1" s="5"/>
      <c r="I1" s="5"/>
      <c r="J1" s="5"/>
      <c r="K1" s="5"/>
      <c r="L1" s="5"/>
      <c r="M1" s="5"/>
      <c r="N1" s="15"/>
    </row>
    <row r="2" s="2" customFormat="1" ht="37" customHeight="1" spans="1:11">
      <c r="A2" s="2" t="s">
        <v>1</v>
      </c>
      <c r="H2" s="6"/>
      <c r="K2" s="2" t="s">
        <v>2</v>
      </c>
    </row>
    <row r="3" s="3" customFormat="1" ht="202" customHeight="1" spans="1:13">
      <c r="A3" s="7" t="s">
        <v>3</v>
      </c>
      <c r="B3" s="7" t="s">
        <v>4</v>
      </c>
      <c r="C3" s="7" t="s">
        <v>5</v>
      </c>
      <c r="D3" s="7" t="s">
        <v>6</v>
      </c>
      <c r="E3" s="7" t="s">
        <v>7</v>
      </c>
      <c r="F3" s="7" t="s">
        <v>8</v>
      </c>
      <c r="G3" s="7" t="s">
        <v>9</v>
      </c>
      <c r="H3" s="7" t="s">
        <v>10</v>
      </c>
      <c r="I3" s="7" t="s">
        <v>11</v>
      </c>
      <c r="J3" s="7" t="s">
        <v>12</v>
      </c>
      <c r="K3" s="7" t="s">
        <v>13</v>
      </c>
      <c r="L3" s="7" t="s">
        <v>14</v>
      </c>
      <c r="M3" s="7" t="s">
        <v>15</v>
      </c>
    </row>
    <row r="4" s="2" customFormat="1" ht="93" customHeight="1" spans="1:13">
      <c r="A4" s="8">
        <v>1</v>
      </c>
      <c r="B4" s="9" t="s">
        <v>16</v>
      </c>
      <c r="C4" s="10" t="s">
        <v>17</v>
      </c>
      <c r="D4" s="11" t="s">
        <v>18</v>
      </c>
      <c r="E4" s="12" t="s">
        <v>19</v>
      </c>
      <c r="F4" s="8">
        <v>31</v>
      </c>
      <c r="G4" s="8">
        <v>31</v>
      </c>
      <c r="H4" s="12" t="s">
        <v>20</v>
      </c>
      <c r="I4" s="16">
        <v>45413</v>
      </c>
      <c r="J4" s="17">
        <v>45627</v>
      </c>
      <c r="K4" s="12" t="s">
        <v>21</v>
      </c>
      <c r="L4" s="12" t="s">
        <v>22</v>
      </c>
      <c r="M4" s="11" t="s">
        <v>23</v>
      </c>
    </row>
    <row r="5" s="2" customFormat="1" ht="101" customHeight="1" spans="1:13">
      <c r="A5" s="9">
        <v>2</v>
      </c>
      <c r="B5" s="9" t="s">
        <v>16</v>
      </c>
      <c r="C5" s="10" t="s">
        <v>24</v>
      </c>
      <c r="D5" s="11" t="s">
        <v>25</v>
      </c>
      <c r="E5" s="11" t="s">
        <v>26</v>
      </c>
      <c r="F5" s="10">
        <v>20</v>
      </c>
      <c r="G5" s="10">
        <v>20</v>
      </c>
      <c r="H5" s="11" t="s">
        <v>27</v>
      </c>
      <c r="I5" s="17">
        <v>45323</v>
      </c>
      <c r="J5" s="17">
        <v>45657</v>
      </c>
      <c r="K5" s="11" t="s">
        <v>28</v>
      </c>
      <c r="L5" s="11" t="s">
        <v>29</v>
      </c>
      <c r="M5" s="11" t="s">
        <v>30</v>
      </c>
    </row>
    <row r="6" s="2" customFormat="1" ht="67.5" spans="1:13">
      <c r="A6" s="9">
        <v>3</v>
      </c>
      <c r="B6" s="9" t="s">
        <v>16</v>
      </c>
      <c r="C6" s="10" t="s">
        <v>31</v>
      </c>
      <c r="D6" s="11" t="s">
        <v>32</v>
      </c>
      <c r="E6" s="11" t="s">
        <v>33</v>
      </c>
      <c r="F6" s="10">
        <v>85</v>
      </c>
      <c r="G6" s="10">
        <v>20</v>
      </c>
      <c r="H6" s="11" t="s">
        <v>20</v>
      </c>
      <c r="I6" s="17">
        <v>45383</v>
      </c>
      <c r="J6" s="17">
        <v>45627</v>
      </c>
      <c r="K6" s="11" t="s">
        <v>34</v>
      </c>
      <c r="L6" s="11" t="s">
        <v>35</v>
      </c>
      <c r="M6" s="11" t="s">
        <v>36</v>
      </c>
    </row>
    <row r="7" s="2" customFormat="1" ht="106" customHeight="1" spans="1:13">
      <c r="A7" s="9">
        <v>4</v>
      </c>
      <c r="B7" s="9" t="s">
        <v>16</v>
      </c>
      <c r="C7" s="10" t="s">
        <v>31</v>
      </c>
      <c r="D7" s="11" t="s">
        <v>37</v>
      </c>
      <c r="E7" s="11" t="s">
        <v>33</v>
      </c>
      <c r="F7" s="10">
        <v>120</v>
      </c>
      <c r="G7" s="10">
        <v>20</v>
      </c>
      <c r="H7" s="11" t="s">
        <v>20</v>
      </c>
      <c r="I7" s="17">
        <v>45383</v>
      </c>
      <c r="J7" s="17">
        <v>45627</v>
      </c>
      <c r="K7" s="11" t="s">
        <v>38</v>
      </c>
      <c r="L7" s="11" t="s">
        <v>39</v>
      </c>
      <c r="M7" s="11" t="s">
        <v>40</v>
      </c>
    </row>
    <row r="8" s="2" customFormat="1" ht="262" customHeight="1" spans="1:13">
      <c r="A8" s="9">
        <v>5</v>
      </c>
      <c r="B8" s="9" t="s">
        <v>16</v>
      </c>
      <c r="C8" s="10" t="s">
        <v>31</v>
      </c>
      <c r="D8" s="11" t="s">
        <v>41</v>
      </c>
      <c r="E8" s="11" t="s">
        <v>42</v>
      </c>
      <c r="F8" s="10">
        <v>100</v>
      </c>
      <c r="G8" s="10">
        <v>20</v>
      </c>
      <c r="H8" s="11" t="s">
        <v>20</v>
      </c>
      <c r="I8" s="17">
        <v>45383</v>
      </c>
      <c r="J8" s="17">
        <v>45627</v>
      </c>
      <c r="K8" s="11" t="s">
        <v>43</v>
      </c>
      <c r="L8" s="11" t="s">
        <v>44</v>
      </c>
      <c r="M8" s="11" t="s">
        <v>45</v>
      </c>
    </row>
    <row r="9" s="2" customFormat="1" ht="185" customHeight="1" spans="1:13">
      <c r="A9" s="9">
        <v>6</v>
      </c>
      <c r="B9" s="9" t="s">
        <v>16</v>
      </c>
      <c r="C9" s="10" t="s">
        <v>46</v>
      </c>
      <c r="D9" s="11" t="s">
        <v>47</v>
      </c>
      <c r="E9" s="11" t="s">
        <v>48</v>
      </c>
      <c r="F9" s="10">
        <v>350</v>
      </c>
      <c r="G9" s="10">
        <v>30</v>
      </c>
      <c r="H9" s="11" t="s">
        <v>20</v>
      </c>
      <c r="I9" s="17">
        <v>45352</v>
      </c>
      <c r="J9" s="17">
        <v>45597</v>
      </c>
      <c r="K9" s="11" t="s">
        <v>49</v>
      </c>
      <c r="L9" s="11" t="s">
        <v>50</v>
      </c>
      <c r="M9" s="11" t="s">
        <v>51</v>
      </c>
    </row>
    <row r="10" s="2" customFormat="1" ht="240" customHeight="1" spans="1:13">
      <c r="A10" s="9">
        <v>7</v>
      </c>
      <c r="B10" s="9" t="s">
        <v>16</v>
      </c>
      <c r="C10" s="10" t="s">
        <v>46</v>
      </c>
      <c r="D10" s="11" t="s">
        <v>52</v>
      </c>
      <c r="E10" s="11" t="s">
        <v>53</v>
      </c>
      <c r="F10" s="10">
        <v>60</v>
      </c>
      <c r="G10" s="10">
        <v>40</v>
      </c>
      <c r="H10" s="11" t="s">
        <v>54</v>
      </c>
      <c r="I10" s="17">
        <v>45383</v>
      </c>
      <c r="J10" s="17">
        <v>45444</v>
      </c>
      <c r="K10" s="11" t="s">
        <v>55</v>
      </c>
      <c r="L10" s="11" t="s">
        <v>56</v>
      </c>
      <c r="M10" s="11" t="s">
        <v>57</v>
      </c>
    </row>
    <row r="11" s="2" customFormat="1" ht="213" customHeight="1" spans="1:13">
      <c r="A11" s="9">
        <v>8</v>
      </c>
      <c r="B11" s="9" t="s">
        <v>16</v>
      </c>
      <c r="C11" s="10" t="s">
        <v>46</v>
      </c>
      <c r="D11" s="11" t="s">
        <v>58</v>
      </c>
      <c r="E11" s="11" t="s">
        <v>59</v>
      </c>
      <c r="F11" s="10">
        <v>250</v>
      </c>
      <c r="G11" s="10">
        <v>30</v>
      </c>
      <c r="H11" s="11" t="s">
        <v>20</v>
      </c>
      <c r="I11" s="17">
        <v>45383</v>
      </c>
      <c r="J11" s="17">
        <v>45536</v>
      </c>
      <c r="K11" s="11" t="s">
        <v>60</v>
      </c>
      <c r="L11" s="11" t="s">
        <v>61</v>
      </c>
      <c r="M11" s="11" t="s">
        <v>62</v>
      </c>
    </row>
    <row r="12" s="4" customFormat="1" ht="22.5" spans="1:13">
      <c r="A12" s="9"/>
      <c r="B12" s="13"/>
      <c r="C12" s="13"/>
      <c r="D12" s="14"/>
      <c r="E12" s="11"/>
      <c r="F12" s="10">
        <f>SUM(F4:F11)</f>
        <v>1016</v>
      </c>
      <c r="G12" s="10">
        <f>SUM(G4:G11)</f>
        <v>211</v>
      </c>
      <c r="H12" s="11"/>
      <c r="I12" s="17"/>
      <c r="J12" s="17"/>
      <c r="K12" s="11"/>
      <c r="L12" s="11"/>
      <c r="M12" s="11"/>
    </row>
  </sheetData>
  <mergeCells count="3">
    <mergeCell ref="A1:M1"/>
    <mergeCell ref="A2:E2"/>
    <mergeCell ref="K2:M2"/>
  </mergeCells>
  <printOptions horizontalCentered="1"/>
  <pageMargins left="0.700694444444445" right="0.700694444444445" top="0.865972222222222" bottom="0.275" header="0.298611111111111" footer="0.298611111111111"/>
  <pageSetup paperSize="8"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清风</cp:lastModifiedBy>
  <dcterms:created xsi:type="dcterms:W3CDTF">2023-05-12T11:15:00Z</dcterms:created>
  <dcterms:modified xsi:type="dcterms:W3CDTF">2024-02-07T07:51:39Z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6DB809F1322C4A22B407EA79AF656924_13</vt:lpwstr>
  </property>
  <property fmtid="{D5CDD505-2E9C-101B-9397-08002B2CF9AE}" pid="3" name="KSOProductBuildVer">
    <vt:lpwstr>2052-12.1.0.16250</vt:lpwstr>
  </property>
</Properties>
</file>