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04"/>
  </bookViews>
  <sheets>
    <sheet name="sheet1" sheetId="2" r:id="rId1"/>
  </sheets>
  <definedNames>
    <definedName name="_xlnm._FilterDatabase" localSheetId="0" hidden="1">sheet1!$A$4:$U$13</definedName>
    <definedName name="_xlnm.Print_Area" localSheetId="0">sheet1!$A$1:$T$12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<sst xmlns="http://schemas.openxmlformats.org/spreadsheetml/2006/main" count="64" uniqueCount="44">
  <si>
    <t>附件1</t>
  </si>
  <si>
    <t>吴川市2023年省级涉农统筹整合资金实施项目调整表</t>
  </si>
  <si>
    <t>本次调整涉及金额397万元，其中调减3个项目，调增1个项目。</t>
  </si>
  <si>
    <t>单位:万元</t>
  </si>
  <si>
    <t>序号</t>
  </si>
  <si>
    <t>具体项目</t>
  </si>
  <si>
    <t>资金文号</t>
  </si>
  <si>
    <t>主管部门</t>
  </si>
  <si>
    <r>
      <rPr>
        <b/>
        <sz val="18"/>
        <rFont val="宋体"/>
        <charset val="134"/>
      </rPr>
      <t xml:space="preserve">省级补助资金金额
</t>
    </r>
    <r>
      <rPr>
        <b/>
        <sz val="18"/>
        <color rgb="FFFF0000"/>
        <rFont val="宋体"/>
        <charset val="134"/>
      </rPr>
      <t>（调整前金额）</t>
    </r>
  </si>
  <si>
    <t>项目承担单位</t>
  </si>
  <si>
    <t>是否属于驻镇帮镇扶村项目</t>
  </si>
  <si>
    <t>项目进展情况</t>
  </si>
  <si>
    <t>存在问题</t>
  </si>
  <si>
    <t>已支出金额</t>
  </si>
  <si>
    <t>未支出金额</t>
  </si>
  <si>
    <t>其中：送财政未拨付金额</t>
  </si>
  <si>
    <t>支出完成时间</t>
  </si>
  <si>
    <t>是否需要调整</t>
  </si>
  <si>
    <r>
      <rPr>
        <b/>
        <sz val="18"/>
        <rFont val="宋体"/>
        <charset val="134"/>
        <scheme val="minor"/>
      </rPr>
      <t xml:space="preserve">需调整金额
</t>
    </r>
    <r>
      <rPr>
        <b/>
        <sz val="18"/>
        <color rgb="FFFF0000"/>
        <rFont val="宋体"/>
        <charset val="134"/>
        <scheme val="minor"/>
      </rPr>
      <t>（调增为正数反映，调减为负数反映）</t>
    </r>
  </si>
  <si>
    <t>调减金额</t>
  </si>
  <si>
    <t>调增金额</t>
  </si>
  <si>
    <t>调整后项目金额</t>
  </si>
  <si>
    <t>项目安排情况</t>
  </si>
  <si>
    <t>调整后项目支出完成时间</t>
  </si>
  <si>
    <t>A</t>
  </si>
  <si>
    <t>B</t>
  </si>
  <si>
    <t>C=A±B</t>
  </si>
  <si>
    <t>合计</t>
  </si>
  <si>
    <t>以下为调减项目：</t>
  </si>
  <si>
    <t>吴川市2022年省民生实事塘尾街道姓林村农村生活污水治理工程项目</t>
  </si>
  <si>
    <t>湛财农[2023]20号</t>
  </si>
  <si>
    <t>湛江市生态环境局吴川分局</t>
  </si>
  <si>
    <t>塘尾街道</t>
  </si>
  <si>
    <t>是</t>
  </si>
  <si>
    <t>资金安排用于街道，不符合驻镇帮镇扶村资金使用范围</t>
  </si>
  <si>
    <t>调减</t>
  </si>
  <si>
    <t>吴川市2022年省民生实事塘尾街道东山村农村生活污水治理工程项目</t>
  </si>
  <si>
    <t>吴川市2022年省民生实事塘尾街道春凡勇村农村生活污水治理工程项目</t>
  </si>
  <si>
    <t>以下为调增项目：</t>
  </si>
  <si>
    <t>2023年湛江市吴川市农村人居环境整治项目（镇）</t>
  </si>
  <si>
    <t>吴川市农业农村局</t>
  </si>
  <si>
    <t>樟铺镇</t>
  </si>
  <si>
    <t>主要用于吴川市樟铺镇振樟公路项目</t>
  </si>
  <si>
    <t>调增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</si>
</sst>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  <numFmt numFmtId="179" formatCode="#,##0_ "/>
    <numFmt numFmtId="180" formatCode="0.00_);[Red]\(0.00\)"/>
  </numFmts>
  <fonts count="35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20"/>
      <name val="宋体"/>
      <charset val="134"/>
      <scheme val="minor"/>
    </font>
    <font>
      <b/>
      <sz val="48"/>
      <name val="方正小标宋简体"/>
      <charset val="134"/>
    </font>
    <font>
      <b/>
      <sz val="20"/>
      <name val="方正小标宋简体"/>
      <charset val="134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b/>
      <sz val="18"/>
      <color rgb="FFFF0000"/>
      <name val="宋体"/>
      <charset val="134"/>
    </font>
    <font>
      <sz val="14"/>
      <color rgb="FFFF0000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b/>
      <sz val="1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 shrinkToFit="1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 wrapText="1" shrinkToFit="1"/>
    </xf>
    <xf numFmtId="177" fontId="12" fillId="0" borderId="6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 shrinkToFit="1"/>
    </xf>
    <xf numFmtId="177" fontId="13" fillId="0" borderId="7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tabSelected="1" zoomScale="50" zoomScaleNormal="50" workbookViewId="0">
      <pane ySplit="6" topLeftCell="A7" activePane="bottomLeft" state="frozen"/>
      <selection/>
      <selection pane="bottomLeft" activeCell="A2" sqref="A2:T2"/>
    </sheetView>
  </sheetViews>
  <sheetFormatPr defaultColWidth="9" defaultRowHeight="30" customHeight="1"/>
  <cols>
    <col min="1" max="1" width="10.75" style="3" customWidth="1"/>
    <col min="2" max="2" width="43.875" style="4" customWidth="1"/>
    <col min="3" max="3" width="24.9916666666667" style="4" customWidth="1"/>
    <col min="4" max="4" width="24" style="3" customWidth="1"/>
    <col min="5" max="5" width="27.75" style="3" customWidth="1"/>
    <col min="6" max="6" width="22.625" style="5" customWidth="1"/>
    <col min="7" max="7" width="14.375" style="6" customWidth="1"/>
    <col min="8" max="8" width="23.625" style="7" hidden="1" customWidth="1"/>
    <col min="9" max="9" width="26.375" style="7" hidden="1" customWidth="1"/>
    <col min="10" max="10" width="21.125" style="7" hidden="1" customWidth="1"/>
    <col min="11" max="11" width="19.875" style="7" hidden="1" customWidth="1"/>
    <col min="12" max="12" width="21.75" style="7" hidden="1" customWidth="1"/>
    <col min="13" max="13" width="23" style="7" hidden="1" customWidth="1"/>
    <col min="14" max="14" width="17.5" style="7" customWidth="1"/>
    <col min="15" max="15" width="32.25" style="7" customWidth="1"/>
    <col min="16" max="17" width="27" style="7" hidden="1" customWidth="1"/>
    <col min="18" max="18" width="29.25" style="7" customWidth="1"/>
    <col min="19" max="19" width="56.1333333333333" style="7" customWidth="1"/>
    <col min="20" max="20" width="22.125" style="7" hidden="1" customWidth="1"/>
    <col min="21" max="16384" width="9" style="7"/>
  </cols>
  <sheetData>
    <row r="1" ht="50" customHeight="1" spans="1:1">
      <c r="A1" s="8" t="s">
        <v>0</v>
      </c>
    </row>
    <row r="2" ht="96.95" customHeight="1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customFormat="1" ht="36" customHeight="1" spans="1:19">
      <c r="A3" s="10" t="s">
        <v>2</v>
      </c>
      <c r="B3" s="10"/>
      <c r="C3" s="10"/>
      <c r="D3" s="10"/>
      <c r="E3" s="10"/>
      <c r="F3" s="10"/>
      <c r="G3" s="10"/>
      <c r="H3" s="9"/>
      <c r="I3" s="9"/>
      <c r="J3" s="9"/>
      <c r="K3" s="9"/>
      <c r="L3" s="9"/>
      <c r="M3" s="9"/>
      <c r="N3" s="10"/>
      <c r="O3" s="10"/>
      <c r="P3" s="9"/>
      <c r="Q3" s="9"/>
      <c r="R3" s="10"/>
      <c r="S3" s="43" t="s">
        <v>3</v>
      </c>
    </row>
    <row r="4" s="1" customFormat="1" ht="117.95" customHeight="1" spans="1:20">
      <c r="A4" s="11" t="s">
        <v>4</v>
      </c>
      <c r="B4" s="12" t="s">
        <v>5</v>
      </c>
      <c r="C4" s="12" t="s">
        <v>6</v>
      </c>
      <c r="D4" s="11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14" t="s">
        <v>12</v>
      </c>
      <c r="J4" s="14" t="s">
        <v>13</v>
      </c>
      <c r="K4" s="28" t="s">
        <v>14</v>
      </c>
      <c r="L4" s="29" t="s">
        <v>15</v>
      </c>
      <c r="M4" s="14" t="s">
        <v>16</v>
      </c>
      <c r="N4" s="11" t="s">
        <v>17</v>
      </c>
      <c r="O4" s="11" t="s">
        <v>18</v>
      </c>
      <c r="P4" s="30" t="s">
        <v>19</v>
      </c>
      <c r="Q4" s="30" t="s">
        <v>20</v>
      </c>
      <c r="R4" s="11" t="s">
        <v>21</v>
      </c>
      <c r="S4" s="11" t="s">
        <v>22</v>
      </c>
      <c r="T4" s="11" t="s">
        <v>23</v>
      </c>
    </row>
    <row r="5" s="1" customFormat="1" ht="33" customHeight="1" spans="1:20">
      <c r="A5" s="11"/>
      <c r="B5" s="15"/>
      <c r="C5" s="15"/>
      <c r="D5" s="16"/>
      <c r="E5" s="17" t="s">
        <v>24</v>
      </c>
      <c r="F5" s="17"/>
      <c r="G5" s="17"/>
      <c r="H5" s="17"/>
      <c r="I5" s="17"/>
      <c r="J5" s="17"/>
      <c r="K5" s="31"/>
      <c r="L5" s="32"/>
      <c r="M5" s="17"/>
      <c r="N5" s="33"/>
      <c r="O5" s="33" t="s">
        <v>25</v>
      </c>
      <c r="P5" s="33"/>
      <c r="Q5" s="33"/>
      <c r="R5" s="33" t="s">
        <v>26</v>
      </c>
      <c r="S5" s="11"/>
      <c r="T5" s="11"/>
    </row>
    <row r="6" s="2" customFormat="1" ht="39.95" customHeight="1" spans="1:20">
      <c r="A6" s="18"/>
      <c r="B6" s="19" t="s">
        <v>27</v>
      </c>
      <c r="C6" s="19"/>
      <c r="D6" s="19"/>
      <c r="E6" s="20">
        <f>SUM(E8:E12)</f>
        <v>397</v>
      </c>
      <c r="F6" s="18"/>
      <c r="G6" s="21"/>
      <c r="H6" s="21"/>
      <c r="I6" s="21"/>
      <c r="J6" s="21"/>
      <c r="K6" s="21"/>
      <c r="L6" s="21"/>
      <c r="M6" s="21"/>
      <c r="N6" s="21"/>
      <c r="O6" s="20">
        <f>SUM(O7,O11)</f>
        <v>0</v>
      </c>
      <c r="P6" s="34">
        <f>SUM(P8:P12)</f>
        <v>0</v>
      </c>
      <c r="Q6" s="34">
        <f>SUM(Q8:Q12)</f>
        <v>0</v>
      </c>
      <c r="R6" s="20">
        <f>SUM(R8:R12)</f>
        <v>397</v>
      </c>
      <c r="S6" s="34"/>
      <c r="T6" s="21"/>
    </row>
    <row r="7" s="2" customFormat="1" ht="65" customHeight="1" spans="1:20">
      <c r="A7" s="22" t="s">
        <v>28</v>
      </c>
      <c r="B7" s="23"/>
      <c r="C7" s="23"/>
      <c r="D7" s="23"/>
      <c r="E7" s="23"/>
      <c r="F7" s="11" t="s">
        <v>27</v>
      </c>
      <c r="G7" s="11"/>
      <c r="H7" s="11"/>
      <c r="I7" s="11"/>
      <c r="J7" s="11"/>
      <c r="K7" s="11"/>
      <c r="L7" s="11"/>
      <c r="M7" s="11"/>
      <c r="N7" s="11"/>
      <c r="O7" s="35">
        <f>SUM(O8:O10)</f>
        <v>-397</v>
      </c>
      <c r="P7" s="36"/>
      <c r="Q7" s="36"/>
      <c r="R7" s="36"/>
      <c r="S7" s="44"/>
      <c r="T7" s="44"/>
    </row>
    <row r="8" s="3" customFormat="1" ht="171" customHeight="1" spans="1:21">
      <c r="A8" s="24">
        <v>1</v>
      </c>
      <c r="B8" s="25" t="s">
        <v>29</v>
      </c>
      <c r="C8" s="25" t="s">
        <v>30</v>
      </c>
      <c r="D8" s="24" t="s">
        <v>31</v>
      </c>
      <c r="E8" s="26">
        <v>130</v>
      </c>
      <c r="F8" s="25" t="s">
        <v>32</v>
      </c>
      <c r="G8" s="24" t="s">
        <v>33</v>
      </c>
      <c r="H8" s="24"/>
      <c r="I8" s="24"/>
      <c r="J8" s="24"/>
      <c r="K8" s="24"/>
      <c r="L8" s="24"/>
      <c r="M8" s="24"/>
      <c r="N8" s="24" t="s">
        <v>33</v>
      </c>
      <c r="O8" s="26">
        <v>-130</v>
      </c>
      <c r="P8" s="37"/>
      <c r="Q8" s="37"/>
      <c r="R8" s="42">
        <f>E8+O8</f>
        <v>0</v>
      </c>
      <c r="S8" s="37" t="s">
        <v>34</v>
      </c>
      <c r="T8" s="24">
        <v>2022.12</v>
      </c>
      <c r="U8" s="3" t="s">
        <v>35</v>
      </c>
    </row>
    <row r="9" s="3" customFormat="1" ht="120" customHeight="1" spans="1:21">
      <c r="A9" s="24">
        <v>2</v>
      </c>
      <c r="B9" s="25" t="s">
        <v>36</v>
      </c>
      <c r="C9" s="25" t="s">
        <v>30</v>
      </c>
      <c r="D9" s="24" t="s">
        <v>31</v>
      </c>
      <c r="E9" s="26">
        <v>160</v>
      </c>
      <c r="F9" s="25" t="s">
        <v>32</v>
      </c>
      <c r="G9" s="24" t="s">
        <v>33</v>
      </c>
      <c r="H9" s="24"/>
      <c r="I9" s="24"/>
      <c r="J9" s="24"/>
      <c r="K9" s="24"/>
      <c r="L9" s="24"/>
      <c r="M9" s="24"/>
      <c r="N9" s="24" t="s">
        <v>33</v>
      </c>
      <c r="O9" s="26">
        <v>-160</v>
      </c>
      <c r="P9" s="37"/>
      <c r="Q9" s="37"/>
      <c r="R9" s="42">
        <f>E9+O9</f>
        <v>0</v>
      </c>
      <c r="S9" s="37" t="s">
        <v>34</v>
      </c>
      <c r="T9" s="24"/>
      <c r="U9" s="3" t="s">
        <v>35</v>
      </c>
    </row>
    <row r="10" s="3" customFormat="1" ht="120" customHeight="1" spans="1:21">
      <c r="A10" s="24">
        <v>3</v>
      </c>
      <c r="B10" s="25" t="s">
        <v>37</v>
      </c>
      <c r="C10" s="25" t="s">
        <v>30</v>
      </c>
      <c r="D10" s="24" t="s">
        <v>31</v>
      </c>
      <c r="E10" s="26">
        <v>107</v>
      </c>
      <c r="F10" s="25" t="s">
        <v>32</v>
      </c>
      <c r="G10" s="24" t="s">
        <v>33</v>
      </c>
      <c r="H10" s="24"/>
      <c r="I10" s="24"/>
      <c r="J10" s="38"/>
      <c r="K10" s="39"/>
      <c r="L10" s="40"/>
      <c r="M10" s="24"/>
      <c r="N10" s="24" t="s">
        <v>33</v>
      </c>
      <c r="O10" s="26">
        <v>-107</v>
      </c>
      <c r="P10" s="37"/>
      <c r="Q10" s="37"/>
      <c r="R10" s="42">
        <f>E10+O10</f>
        <v>0</v>
      </c>
      <c r="S10" s="37" t="s">
        <v>34</v>
      </c>
      <c r="T10" s="24"/>
      <c r="U10" s="3" t="s">
        <v>35</v>
      </c>
    </row>
    <row r="11" s="3" customFormat="1" ht="65" customHeight="1" spans="1:20">
      <c r="A11" s="22" t="s">
        <v>38</v>
      </c>
      <c r="B11" s="23"/>
      <c r="C11" s="23"/>
      <c r="D11" s="23"/>
      <c r="E11" s="23"/>
      <c r="F11" s="11" t="s">
        <v>27</v>
      </c>
      <c r="G11" s="11"/>
      <c r="H11" s="11"/>
      <c r="I11" s="11"/>
      <c r="J11" s="11"/>
      <c r="K11" s="11"/>
      <c r="L11" s="11"/>
      <c r="M11" s="11"/>
      <c r="N11" s="11"/>
      <c r="O11" s="41">
        <f>SUM(O12:O12)</f>
        <v>397</v>
      </c>
      <c r="P11" s="36"/>
      <c r="Q11" s="36"/>
      <c r="R11" s="36"/>
      <c r="S11" s="44"/>
      <c r="T11" s="44"/>
    </row>
    <row r="12" s="3" customFormat="1" ht="80" customHeight="1" spans="1:21">
      <c r="A12" s="24">
        <v>1</v>
      </c>
      <c r="B12" s="25" t="s">
        <v>39</v>
      </c>
      <c r="C12" s="25" t="s">
        <v>30</v>
      </c>
      <c r="D12" s="24" t="s">
        <v>40</v>
      </c>
      <c r="E12" s="26">
        <v>0</v>
      </c>
      <c r="F12" s="25" t="s">
        <v>41</v>
      </c>
      <c r="G12" s="24" t="s">
        <v>33</v>
      </c>
      <c r="H12" s="24"/>
      <c r="I12" s="24"/>
      <c r="J12" s="38"/>
      <c r="K12" s="39"/>
      <c r="L12" s="40"/>
      <c r="M12" s="24"/>
      <c r="N12" s="24" t="s">
        <v>33</v>
      </c>
      <c r="O12" s="42">
        <v>397</v>
      </c>
      <c r="P12" s="37"/>
      <c r="Q12" s="37"/>
      <c r="R12" s="42">
        <f>E12+O12</f>
        <v>397</v>
      </c>
      <c r="S12" s="37" t="s">
        <v>42</v>
      </c>
      <c r="T12" s="45">
        <v>44805</v>
      </c>
      <c r="U12" s="3" t="s">
        <v>43</v>
      </c>
    </row>
    <row r="13" s="3" customFormat="1" ht="39.95" customHeight="1" spans="1:16">
      <c r="A13" s="6"/>
      <c r="B13" s="5"/>
      <c r="C13" s="5"/>
      <c r="D13" s="6"/>
      <c r="E13" s="27"/>
      <c r="F13" s="5"/>
      <c r="G13" s="6"/>
      <c r="P13" s="3" t="e">
        <f>#REF!-#REF!</f>
        <v>#REF!</v>
      </c>
    </row>
    <row r="14" s="3" customFormat="1" ht="39.95" customHeight="1" spans="1:7">
      <c r="A14" s="6"/>
      <c r="B14" s="5"/>
      <c r="C14" s="5"/>
      <c r="D14" s="6"/>
      <c r="E14" s="27"/>
      <c r="F14" s="5"/>
      <c r="G14" s="6"/>
    </row>
    <row r="15" s="3" customFormat="1" ht="39.95" customHeight="1" spans="1:7">
      <c r="A15" s="6"/>
      <c r="B15" s="5"/>
      <c r="C15" s="5"/>
      <c r="D15" s="6"/>
      <c r="E15" s="27"/>
      <c r="F15" s="5"/>
      <c r="G15" s="6"/>
    </row>
    <row r="16" s="3" customFormat="1" ht="39.95" customHeight="1" spans="1:7">
      <c r="A16" s="6"/>
      <c r="B16" s="5"/>
      <c r="C16" s="5"/>
      <c r="D16" s="6"/>
      <c r="E16" s="27"/>
      <c r="F16" s="5"/>
      <c r="G16" s="6"/>
    </row>
  </sheetData>
  <autoFilter ref="A4:U13">
    <extLst/>
  </autoFilter>
  <mergeCells count="7">
    <mergeCell ref="A2:T2"/>
    <mergeCell ref="A3:R3"/>
    <mergeCell ref="B6:D6"/>
    <mergeCell ref="A7:E7"/>
    <mergeCell ref="F7:N7"/>
    <mergeCell ref="A11:E11"/>
    <mergeCell ref="F11:N11"/>
  </mergeCells>
  <pageMargins left="0.314583333333333" right="0.236111111111111" top="0.550694444444444" bottom="0.66875" header="0.314583333333333" footer="0.393055555555556"/>
  <pageSetup paperSize="9" scale="47" fitToHeight="0" orientation="landscape"/>
  <headerFooter>
    <oddFooter>&amp;C&amp;16第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Administrator</cp:lastModifiedBy>
  <dcterms:created xsi:type="dcterms:W3CDTF">2019-12-04T23:15:00Z</dcterms:created>
  <cp:lastPrinted>2020-08-21T19:23:00Z</cp:lastPrinted>
  <dcterms:modified xsi:type="dcterms:W3CDTF">2023-09-27T07:50:10Z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D73EC3364656495CBB756AE16A85FF80</vt:lpwstr>
  </property>
</Properties>
</file>