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表" sheetId="1" r:id="rId1"/>
  </sheets>
  <definedNames>
    <definedName name="_xlnm._FilterDatabase" localSheetId="0" hidden="1">明细表!$A$4:$K$154</definedName>
    <definedName name="_xlnm.Print_Titles" localSheetId="0">明细表!$4:$4</definedName>
    <definedName name="_xlnm.Print_Area" localSheetId="0">明细表!$A$1:$L$154</definedName>
  </definedNames>
  <calcPr calcId="144525"/>
</workbook>
</file>

<file path=xl/sharedStrings.xml><?xml version="1.0" encoding="utf-8"?>
<sst xmlns="http://schemas.openxmlformats.org/spreadsheetml/2006/main" count="1039" uniqueCount="415">
  <si>
    <t>附件3</t>
  </si>
  <si>
    <t>吴川市2023年省级涉农资金统筹整合情况报备明细表（提前下达）</t>
  </si>
  <si>
    <t>序号</t>
  </si>
  <si>
    <t>县区主管部门</t>
  </si>
  <si>
    <t>项目名称</t>
  </si>
  <si>
    <t>项目编码</t>
  </si>
  <si>
    <t>对应的考核工作任务</t>
  </si>
  <si>
    <t>对应一级项目</t>
  </si>
  <si>
    <t>项目分类</t>
  </si>
  <si>
    <t>报备金额（元）</t>
  </si>
  <si>
    <t>资金来源</t>
  </si>
  <si>
    <t>其中：来源为地方政府一般债券资金的额度</t>
  </si>
  <si>
    <t>其中：纳入直达资金管理的额度</t>
  </si>
  <si>
    <t>备注</t>
  </si>
  <si>
    <t>吴川市合计</t>
  </si>
  <si>
    <t>湛江市生态环境局吴川分局</t>
  </si>
  <si>
    <t>吴川市2022年省民生实事覃巴镇塘博埇村农村生活污水治理工程项目</t>
  </si>
  <si>
    <t>440883230000000000540</t>
  </si>
  <si>
    <t>我市当年度新增完成农村生活污水治理自然村数量70个</t>
  </si>
  <si>
    <t>农村生活污水治理</t>
  </si>
  <si>
    <t>1.驻镇帮镇扶村资金</t>
  </si>
  <si>
    <t>吴川市2022年省民生实事塘缀镇下石硅村农村生活污水治理工程项目</t>
  </si>
  <si>
    <t>440883230000000000545</t>
  </si>
  <si>
    <t>吴川市2022年省民生实事浅水镇旺祥村农村生活污水治理工程项目</t>
  </si>
  <si>
    <t>440883230000000000550</t>
  </si>
  <si>
    <t>吴川市2022年省民生实事覃巴镇对面坡村农村生活污水治理工程项目</t>
  </si>
  <si>
    <t>440883230000000000538</t>
  </si>
  <si>
    <t>吴川市2022年省民生实事塘缀镇茅坡村农村生活污水治理工程项目</t>
  </si>
  <si>
    <t>440883230000000000546</t>
  </si>
  <si>
    <t>吴川市2022年省民生实事塘尾街道姓林村农村生活污水治理工程项目</t>
  </si>
  <si>
    <t>440883230000000000555</t>
  </si>
  <si>
    <t>吴川市2022年省民生实事塘尾街道东山村农村生活污水治理工程项目</t>
  </si>
  <si>
    <t>440883230000000000556</t>
  </si>
  <si>
    <t>吴川市2022年省民生实事黄坡镇公堂岭村农村生活污水治理工程项目</t>
  </si>
  <si>
    <t>440883230000000000537</t>
  </si>
  <si>
    <t>吴川市2022年省民生实事长岐镇下流滩村农村生活污水治理工程项目</t>
  </si>
  <si>
    <t>440883230000000000542</t>
  </si>
  <si>
    <t>吴川市2022年省民生实事浅水镇宜安村农村生活污水治理工程项目</t>
  </si>
  <si>
    <t>440883230000000000549</t>
  </si>
  <si>
    <t>吴川市2022年省民生实事塘缀镇塘回村农村生活污水治理工程项目</t>
  </si>
  <si>
    <t>440883230000000000544</t>
  </si>
  <si>
    <t>吴川市2022年省民生实事王村港镇后塘村农村生活污水治理工程项目</t>
  </si>
  <si>
    <t>440883230000000000552</t>
  </si>
  <si>
    <t>吴川市2022年省民生实事浅水镇新坡村农村生活污水治理工程项目</t>
  </si>
  <si>
    <t>440883230000000000547</t>
  </si>
  <si>
    <t>吴川市2022年省民生实事塘尾街道春凡勇村农村生活污水治理工程项目</t>
  </si>
  <si>
    <t>440883230000000000554</t>
  </si>
  <si>
    <t>吴川市2022年省民生实事浅水镇东塘村农村生活污水治理工程项目</t>
  </si>
  <si>
    <t>440883230000000000548</t>
  </si>
  <si>
    <t>吴川市2022年省民生实事王村港镇八十村农村生活污水治理工程项目</t>
  </si>
  <si>
    <t>440883230000000000553</t>
  </si>
  <si>
    <t>吴川市2022年省民生实事覃巴镇老瑶山村农村生活污水治理工程项目</t>
  </si>
  <si>
    <t>440883230000000000539</t>
  </si>
  <si>
    <t>吴川市2022年省民生实事吴阳镇埠头坡村农村生活污水治理工程项目</t>
  </si>
  <si>
    <t>440883230000000000551</t>
  </si>
  <si>
    <t>吴川市2022年省民生实事长岐镇山茶村农村生活污水治理工程项目</t>
  </si>
  <si>
    <t>440883230000000000541</t>
  </si>
  <si>
    <t>吴川市2022年省民生实事振文镇叶屋村农村生活污水治理工程项目</t>
  </si>
  <si>
    <t>440883230000000000543</t>
  </si>
  <si>
    <t>吴川市住房和城乡建设局</t>
  </si>
  <si>
    <t>2023年涉农-吴川市2023年镇级污水处理设施运维（兰石镇）</t>
  </si>
  <si>
    <t>440883230000000000359</t>
  </si>
  <si>
    <t>无</t>
  </si>
  <si>
    <t>驻镇帮镇扶村（提升镇村公共基础设施水平）</t>
  </si>
  <si>
    <t>乡镇人居环境整治和小型公益性基础设施建设</t>
  </si>
  <si>
    <t>2023年涉农-吴川市2023年镇级污水处理设施运维（浅水镇）</t>
  </si>
  <si>
    <t>440883230000000000352</t>
  </si>
  <si>
    <t>2023年涉农-吴川市2023年镇级污水处理设施运维（樟铺镇）</t>
  </si>
  <si>
    <t>440883230000000000357</t>
  </si>
  <si>
    <t>2023年涉农-吴川市2023年镇级污水处理设施运维（黄坡镇）</t>
  </si>
  <si>
    <t>440883230000000000361</t>
  </si>
  <si>
    <t>2023年涉农-吴川市2023年镇级污水处理设施运维（长岐镇）</t>
  </si>
  <si>
    <t>440883230000000000365</t>
  </si>
  <si>
    <t>吴川市交通运输局</t>
  </si>
  <si>
    <t>2023年吴川市农村公路日常养护</t>
  </si>
  <si>
    <t>440883230000000000009</t>
  </si>
  <si>
    <t>四好农村路建设</t>
  </si>
  <si>
    <t>四好农村路</t>
  </si>
  <si>
    <t>日常养护</t>
  </si>
  <si>
    <t>2.农村公路资金</t>
  </si>
  <si>
    <t>Y986山瑶村委会路面拓宽改造工程</t>
  </si>
  <si>
    <t>440883230000000000052</t>
  </si>
  <si>
    <t>建制村通双车道工程</t>
  </si>
  <si>
    <t>Y978大路村委会路面拓宽改造工程</t>
  </si>
  <si>
    <t>440883230000000000054</t>
  </si>
  <si>
    <t>X664黄尖线（K6+980-K13+660）段路面改造工程</t>
  </si>
  <si>
    <t>440883230000000000012</t>
  </si>
  <si>
    <t>县道X801“四好农村路”示范路改造工程</t>
  </si>
  <si>
    <t>440883230000000000016</t>
  </si>
  <si>
    <t>路网联结改造工程</t>
  </si>
  <si>
    <t>县道 X723 边肖线（ K3+200-K5+208.496）段路面改造工程</t>
  </si>
  <si>
    <t>440883230000000000061</t>
  </si>
  <si>
    <t>CK40线马力烈桥危旧桥改造工程</t>
  </si>
  <si>
    <t>440883230000000000025</t>
  </si>
  <si>
    <t>危旧桥改造工程</t>
  </si>
  <si>
    <t>CM20石石线石埠桥改建工程</t>
  </si>
  <si>
    <t>440883230000000000026</t>
  </si>
  <si>
    <t>X663钟后线那碌桥改建工程</t>
  </si>
  <si>
    <t>440883230000000000027</t>
  </si>
  <si>
    <t>X663线钟后线新梅桥改建工程</t>
  </si>
  <si>
    <t>440883230000000000028</t>
  </si>
  <si>
    <t>Y259平江线下寮水利桥改建工程</t>
  </si>
  <si>
    <t>440883230000000000030</t>
  </si>
  <si>
    <t>X728线横岗桥危桥改建工程</t>
  </si>
  <si>
    <t>440883230000000000031</t>
  </si>
  <si>
    <t>X661线龙阁桥危桥改建工程</t>
  </si>
  <si>
    <t>440883230000000000032</t>
  </si>
  <si>
    <t>吴阳镇“四好农村路”示范路改造工程（县道）</t>
  </si>
  <si>
    <t>440883230000000000057</t>
  </si>
  <si>
    <t>-</t>
  </si>
  <si>
    <t>养护工程</t>
  </si>
  <si>
    <t>吴阳镇“四好农村路”示范路改造工程（乡村道）</t>
  </si>
  <si>
    <t>440883230000000000058</t>
  </si>
  <si>
    <t>县道X727大蓬线五和至化州塘北段路面改造工程</t>
  </si>
  <si>
    <t>440883230000000000060</t>
  </si>
  <si>
    <t>S285至沈海高速公路浅水出入口公路改造工程</t>
  </si>
  <si>
    <t>440883230000000000035</t>
  </si>
  <si>
    <t>6.其余涉农资金</t>
  </si>
  <si>
    <t>Y971线（樟大线-大院）路面改造工程</t>
  </si>
  <si>
    <t>440883230000000000036</t>
  </si>
  <si>
    <t>樟铺镇Y998线（博厚村段）路面改造工程</t>
  </si>
  <si>
    <t>440883230000000000038</t>
  </si>
  <si>
    <t>乡道Y943线三端至芷寮（K10+056-K12+830)段路面改造工程</t>
  </si>
  <si>
    <t>440883230000000000039</t>
  </si>
  <si>
    <t>吴川市农业农村局</t>
  </si>
  <si>
    <t>2023年涉农-2021年度湛江市吴川市兰石镇高标准农田建设项目</t>
  </si>
  <si>
    <t>440883230000000000073</t>
  </si>
  <si>
    <t>农田建设及管护</t>
  </si>
  <si>
    <t>高标准农田建设及管护</t>
  </si>
  <si>
    <t>2023年涉农-2021年度湛江市吴川市王村港镇等2个镇高标准农田建设项目</t>
  </si>
  <si>
    <t>440883230000000000074</t>
  </si>
  <si>
    <t>2023年涉农-2021年度湛江市吴川市黄坡镇高标准农田建设项目</t>
  </si>
  <si>
    <t>440883230000000000072</t>
  </si>
  <si>
    <t>2023年涉农-2021年度湛江市吴川市塘缀镇高标准农田建设项目</t>
  </si>
  <si>
    <t>440883230000000000075</t>
  </si>
  <si>
    <t>2023年涉农-2021年度湛江市吴川市覃巴镇高标准农田建设项目</t>
  </si>
  <si>
    <t>440883230000000000071</t>
  </si>
  <si>
    <t>2023年涉农-2022年度湛江市吴川市长岐等4个镇高标准农田建设项目</t>
  </si>
  <si>
    <t>440883230000000000065</t>
  </si>
  <si>
    <t>建设高标准农田面积：2万亩</t>
  </si>
  <si>
    <t>9.农业土地开放资金</t>
  </si>
  <si>
    <t>2023年涉农-吴川市黄坡镇高标准农田改造提升项目</t>
  </si>
  <si>
    <t>440883230000000000077</t>
  </si>
  <si>
    <t>建设高标准农田面积：0.5万亩</t>
  </si>
  <si>
    <t>2023年涉农-吴川市塘缀镇高标准农田改造提升项目</t>
  </si>
  <si>
    <t>440883230000000000078</t>
  </si>
  <si>
    <t>2023年涉农-吴川市第三次土壤普查</t>
  </si>
  <si>
    <t>440883230000000000069</t>
  </si>
  <si>
    <t>待定</t>
  </si>
  <si>
    <t>耕地质量管理</t>
  </si>
  <si>
    <t>2023年涉农-吴川市受污染耕地安全利用项目</t>
  </si>
  <si>
    <t>440883230000000000327</t>
  </si>
  <si>
    <t>推进农业绿色发展</t>
  </si>
  <si>
    <t>受污染耕地安全利用</t>
  </si>
  <si>
    <t>2023年涉农-吴川市动物疫病防控项目</t>
  </si>
  <si>
    <t>440883230000000000331</t>
  </si>
  <si>
    <t>重大动物疫情处置率（%）：100%，大规模随意抛弃病死猪事件（有/无）：无，强制免疫病种应免畜禽的免疫密度（%） ：90%，免疫抗体合格率（%）：70%</t>
  </si>
  <si>
    <t>动植物疫病防控</t>
  </si>
  <si>
    <t>动物疫病防控</t>
  </si>
  <si>
    <t>2023年涉农-吴川市动物疫病预防控制中心重大动物疫病防控项目</t>
  </si>
  <si>
    <t>440883230000000000329</t>
  </si>
  <si>
    <t>重大动物疫情处置率（%）：100%，强制免疫病种应免畜禽的免疫密度（%） ：90%，免疫抗体合格率（%）：70%</t>
  </si>
  <si>
    <t>2023年涉农-吴川市畜禽粪污资源化利用奖补项目</t>
  </si>
  <si>
    <t>440883230000000000268</t>
  </si>
  <si>
    <t>农业生产废弃物回收补助</t>
  </si>
  <si>
    <t>2023年涉农-吴川市畜禽养殖规模化标准化创建补贴项目</t>
  </si>
  <si>
    <t>440883230000000000306</t>
  </si>
  <si>
    <t>畜牧业转型升级</t>
  </si>
  <si>
    <t>畜禽养殖标准化</t>
  </si>
  <si>
    <t>2023年涉农-吴川市屠宰环节生猪无害化处理补助项目</t>
  </si>
  <si>
    <t>440883230000000000255</t>
  </si>
  <si>
    <t>农产品质量安全</t>
  </si>
  <si>
    <t>屠宰环节生猪无害化处理补助</t>
  </si>
  <si>
    <t>2023年涉农-吴川市“瘦肉精”检测项目</t>
  </si>
  <si>
    <t>440883230000000000254</t>
  </si>
  <si>
    <t>农产品质量安全监测检测</t>
  </si>
  <si>
    <t>2023年涉农-吴川市饲料抽检项目</t>
  </si>
  <si>
    <t>440883230000000000319</t>
  </si>
  <si>
    <t>2023年涉农-吴川市渔业统计项目</t>
  </si>
  <si>
    <t>440883230000000000082</t>
  </si>
  <si>
    <t>2023年涉农-吴川市农产品质量安全监测检测项目</t>
  </si>
  <si>
    <t>440883230000000000127</t>
  </si>
  <si>
    <t>农产品质量安全监督抽查210批次左右</t>
  </si>
  <si>
    <t>2023年涉农-吴川市农产品质量安全例行监测项目</t>
  </si>
  <si>
    <t>440883230000000000097</t>
  </si>
  <si>
    <t>农产品质量安全例行监测（风险检测）1000批次左右</t>
  </si>
  <si>
    <t>2023年涉农-吴川市农作物病虫害绿色防控项目</t>
  </si>
  <si>
    <t>440883230000000000195</t>
  </si>
  <si>
    <t>植物疫病防控</t>
  </si>
  <si>
    <t>2023年涉农-吴川市黄坡吴氏家庭农场水稻机械播种技术推广项目</t>
  </si>
  <si>
    <t>440883230000000000050</t>
  </si>
  <si>
    <t>完成2500亩以上的水稻机械播种面积</t>
  </si>
  <si>
    <t>农业生产能力提升</t>
  </si>
  <si>
    <t>粮食生产良种良法技术推广</t>
  </si>
  <si>
    <t>2023年涉农-吴川市平泽上高村森成家庭农场水稻机械播种技术推广项目</t>
  </si>
  <si>
    <t>440883230000000000056</t>
  </si>
  <si>
    <t>2023年涉农-吴川市塘缀宇枫农机种植专业合作社水稻机械播种技术推广项目</t>
  </si>
  <si>
    <t>440883230000000000059</t>
  </si>
  <si>
    <t>2023年涉农-吴川市红火蚁统防统治项目</t>
  </si>
  <si>
    <t>440883230000000000289</t>
  </si>
  <si>
    <t>2023年涉农-吴川市农业外来入侵物种普查项目</t>
  </si>
  <si>
    <t>440883230000000000301</t>
  </si>
  <si>
    <t>种业振兴</t>
  </si>
  <si>
    <t>种质资源调查普查</t>
  </si>
  <si>
    <t>2023年涉农-吴川市省级政策性农房保险保费补贴项目</t>
  </si>
  <si>
    <t>440883230000000000330</t>
  </si>
  <si>
    <t>政策性农业保险省级财政保费补贴</t>
  </si>
  <si>
    <t>2023年涉农-吴川市农业生产托管服务项目</t>
  </si>
  <si>
    <t>440883230000000000136</t>
  </si>
  <si>
    <t>构建现代乡村产业体系</t>
  </si>
  <si>
    <t>农业新型经营主体发展</t>
  </si>
  <si>
    <t>2023年涉农-吴川市农业品牌推广项目</t>
  </si>
  <si>
    <t>440883230000000000207</t>
  </si>
  <si>
    <t>驻镇帮镇扶村（提升产业发展水平）</t>
  </si>
  <si>
    <t>产业升级类项目</t>
  </si>
  <si>
    <t>2023年涉农-吴川市省级政策性农业保险保费补贴项目</t>
  </si>
  <si>
    <t>440883230000000000083</t>
  </si>
  <si>
    <t>3.农业保险保费补贴资金</t>
  </si>
  <si>
    <t>2023年涉农-吴川市预防返贫动态监测帮扶项目（覃巴）</t>
  </si>
  <si>
    <t>440883230000000000232</t>
  </si>
  <si>
    <t>不发生规模性返贫</t>
  </si>
  <si>
    <t>驻镇帮镇扶村（巩固拓展脱贫攻坚成果）</t>
  </si>
  <si>
    <t>防返贫监测和帮扶</t>
  </si>
  <si>
    <t>2023年涉农-吴川市预防返贫动态监测帮扶项目（王村港）</t>
  </si>
  <si>
    <t>440883230000000000120</t>
  </si>
  <si>
    <t>2023年涉农-吴川市预防返贫动态监测帮扶项目（兰石）</t>
  </si>
  <si>
    <t>440883230000000000248</t>
  </si>
  <si>
    <t>2023年涉农-吴川市预防返贫动态监测帮扶项目（吴阳）</t>
  </si>
  <si>
    <t>440883230000000000226</t>
  </si>
  <si>
    <t>2023年涉农-吴川市预防返贫动态监测帮扶项目（长岐）</t>
  </si>
  <si>
    <t>440883230000000000277</t>
  </si>
  <si>
    <t>2023年涉农-吴川市预防返贫动态监测帮扶项目（塘缀）</t>
  </si>
  <si>
    <t>440883230000000000266</t>
  </si>
  <si>
    <t>2023年涉农-吴川市预防返贫动态监测帮扶项目（黄坡）</t>
  </si>
  <si>
    <t>440883230000000000237</t>
  </si>
  <si>
    <t>2023年涉农-吴川市预防返贫动态监测帮扶项目（浅水）</t>
  </si>
  <si>
    <t>440883230000000000253</t>
  </si>
  <si>
    <t>2023年涉农-吴川市预防返贫动态监测帮扶项目（振文）</t>
  </si>
  <si>
    <t>440883230000000000261</t>
  </si>
  <si>
    <t>2023年涉农-吴川市预防返贫动态监测帮扶项目（樟铺）</t>
  </si>
  <si>
    <t>440883230000000000272</t>
  </si>
  <si>
    <t>2023年涉农-吴川市巩固脱贫攻坚成果衔接推进乡村振兴综合管理项目</t>
  </si>
  <si>
    <t>440883230000000000499</t>
  </si>
  <si>
    <t>2023年涉农-吴川市吴阳镇乡村振兴历史文化活动中心建设工程项目</t>
  </si>
  <si>
    <t>440883230000000000500</t>
  </si>
  <si>
    <t>驻镇帮镇扶村（提升镇域公共服务能力）</t>
  </si>
  <si>
    <t>镇村公共服务类</t>
  </si>
  <si>
    <t>2023年涉农-吴川市美丽乡村建设项目（覃巴镇）</t>
  </si>
  <si>
    <t>440883230000000000172</t>
  </si>
  <si>
    <t>村庄基础设施建设</t>
  </si>
  <si>
    <t>美丽乡村建设</t>
  </si>
  <si>
    <t>2023年涉农-吴川市美丽乡村建设项目（振文镇）</t>
  </si>
  <si>
    <t>440883230000000000174</t>
  </si>
  <si>
    <t>2023年涉农-吴川市美丽乡村建设项目（兰石镇）</t>
  </si>
  <si>
    <t>440883230000000000179</t>
  </si>
  <si>
    <t>2023年涉农-吴川市美丽乡村建设项目（浅水镇）</t>
  </si>
  <si>
    <t>440883230000000000170</t>
  </si>
  <si>
    <t>2023年涉农-吴川市美丽乡村建设项目（吴阳镇）</t>
  </si>
  <si>
    <t>440883230000000000176</t>
  </si>
  <si>
    <t>2023年涉农-吴川市美丽乡村建设项目（塘缀镇）</t>
  </si>
  <si>
    <t>440883230000000000177</t>
  </si>
  <si>
    <t>2023年涉农-吴川市美丽乡村建设项目（樟铺镇）</t>
  </si>
  <si>
    <t>440883230000000000175</t>
  </si>
  <si>
    <t>2023年涉农-吴川市美丽乡村建设项目（黄坡镇）</t>
  </si>
  <si>
    <t>440883230000000000178</t>
  </si>
  <si>
    <t>2023年涉农-吴川市美丽乡村建设项目（王村港镇）</t>
  </si>
  <si>
    <t>440883230000000000173</t>
  </si>
  <si>
    <t>2023年涉农-吴川市美丽乡村建设项目（长岐镇）</t>
  </si>
  <si>
    <t>440883230000000000171</t>
  </si>
  <si>
    <t>2023年涉农-吴川市扶贫资产后续管理维护项目（兰石）</t>
  </si>
  <si>
    <t>440883230000000000212</t>
  </si>
  <si>
    <t>公益性扶贫项目资产后续管护</t>
  </si>
  <si>
    <t>2023年涉农-吴川市扶贫资产后续管理维护项目（塘缀）</t>
  </si>
  <si>
    <t>440883230000000000214</t>
  </si>
  <si>
    <t>2023年涉农-吴川市扶贫资产后续管理维护项目（覃巴）</t>
  </si>
  <si>
    <t>440883230000000000203</t>
  </si>
  <si>
    <t>2023年涉农-吴川市扶贫资产后续管理维护项目（王村港）</t>
  </si>
  <si>
    <t>440883230000000000094</t>
  </si>
  <si>
    <t>2023年涉农-吴川市扶贫资产后续管理维护项目（樟铺）</t>
  </si>
  <si>
    <t>440883230000000000220</t>
  </si>
  <si>
    <t>2023年涉农-吴川市扶贫资产后续管理维护项目（长岐）</t>
  </si>
  <si>
    <t>440883230000000000216</t>
  </si>
  <si>
    <t>2023年涉农-吴川市扶贫资产后续管理维护项目（吴阳）</t>
  </si>
  <si>
    <t>440883230000000000199</t>
  </si>
  <si>
    <t>2023年涉农-吴川市扶贫资产后续管理维护项目（浅水）</t>
  </si>
  <si>
    <t>440883230000000000210</t>
  </si>
  <si>
    <t>2023年涉农-吴川市扶贫资产后续管理维护项目（黄坡）</t>
  </si>
  <si>
    <t>440883230000000000201</t>
  </si>
  <si>
    <t>2023年涉农-吴川市扶贫资产后续管理维护项目（振文）</t>
  </si>
  <si>
    <t>440883230000000000218</t>
  </si>
  <si>
    <t>吴川市自然资源局</t>
  </si>
  <si>
    <t>2023年吴川市政策性森林保险省级财政补贴项目</t>
  </si>
  <si>
    <t>440883230000000000114</t>
  </si>
  <si>
    <t>完成45859.5亩省级保险补贴</t>
  </si>
  <si>
    <t>政策性森林保险省级财政补贴</t>
  </si>
  <si>
    <t>2023年吴川市森林防火宣传项目</t>
  </si>
  <si>
    <t>440883230000000000117</t>
  </si>
  <si>
    <t>≤森林防火发生率0.9‰</t>
  </si>
  <si>
    <t>森林火灾预防</t>
  </si>
  <si>
    <t>森林防火宣传</t>
  </si>
  <si>
    <t>2023年吴川市打击毁林专项行动项目</t>
  </si>
  <si>
    <t>440883230000000000132</t>
  </si>
  <si>
    <t>查处毁林违法行为</t>
  </si>
  <si>
    <t>森林资源保护与监测</t>
  </si>
  <si>
    <t>打击毁林专项行动项目</t>
  </si>
  <si>
    <t>2023年森林督查暨森林管理“一张图”年度更新项目</t>
  </si>
  <si>
    <t>440883230000000000135</t>
  </si>
  <si>
    <t>核实森林督查疑似违法图斑250个，查处毁林违法行为</t>
  </si>
  <si>
    <t>森林督查</t>
  </si>
  <si>
    <t>2023年湛江市吴川市高质量水源林建设项目</t>
  </si>
  <si>
    <t>440883230000000000095</t>
  </si>
  <si>
    <t>封山育林800亩、新造林抚育1180亩</t>
  </si>
  <si>
    <t>造林与生态修复</t>
  </si>
  <si>
    <t>高质量水源林建设</t>
  </si>
  <si>
    <t>2023年湛江市吴川市沿海防护林建设项目</t>
  </si>
  <si>
    <t>440883230000000000101</t>
  </si>
  <si>
    <t>基干林带人工更新180亩、退化林修复510亩、新造林抚育1130亩</t>
  </si>
  <si>
    <t>沿海防护林建设</t>
  </si>
  <si>
    <t>5.林分林相改造资金</t>
  </si>
  <si>
    <t>2023年湛江市吴川市乡村绿化美化建设项目</t>
  </si>
  <si>
    <t>440883230000000000107</t>
  </si>
  <si>
    <t>8条自然村</t>
  </si>
  <si>
    <t>乡村绿化美化建设</t>
  </si>
  <si>
    <t>2023年湛江市吴川市古树名木保护管理项目</t>
  </si>
  <si>
    <t>440883230000000000109</t>
  </si>
  <si>
    <t>10棵古树。</t>
  </si>
  <si>
    <t>古树名木保护管理</t>
  </si>
  <si>
    <t>吴川市2023年薇甘菊防控项目</t>
  </si>
  <si>
    <t>440883230000000000112</t>
  </si>
  <si>
    <t>4000亩</t>
  </si>
  <si>
    <t>林业有害生物防控</t>
  </si>
  <si>
    <t>松材线虫病等林业有害生物预防与除治</t>
  </si>
  <si>
    <t>2022年度湛江市吴川市永久基本农田保护经济补偿省级补助资金项目</t>
  </si>
  <si>
    <t>440883230000000000143</t>
  </si>
  <si>
    <t>38.56万亩</t>
  </si>
  <si>
    <t>永久基本农田保护</t>
  </si>
  <si>
    <t>永久基本农田后续管护</t>
  </si>
  <si>
    <t>2023年吴川市林草生态综合监测评价项目</t>
  </si>
  <si>
    <t>440883230000000000121</t>
  </si>
  <si>
    <t>完成全市林草生态监测图斑200个评价</t>
  </si>
  <si>
    <t>林草生态综合监测评价</t>
  </si>
  <si>
    <t>吴川市水务局</t>
  </si>
  <si>
    <t>2023年涉农-吴川市鉴江等5条主要河道清理水浮莲及河道保洁项目</t>
  </si>
  <si>
    <t>440883230000000000347</t>
  </si>
  <si>
    <t>完成河湖管护长度230公里</t>
  </si>
  <si>
    <t>全面推进河长制湖长制</t>
  </si>
  <si>
    <t>河湖管护</t>
  </si>
  <si>
    <t>2023年涉农-吴川市袂花江等10条主要河道清理水浮莲及河道保洁项目</t>
  </si>
  <si>
    <t>440883230000000000349</t>
  </si>
  <si>
    <t>2023年涉农-吴川市兰石九曲河碧道</t>
  </si>
  <si>
    <t>440883230000000000353</t>
  </si>
  <si>
    <t>2023年涉农-吴川市“五清”“清四乱”专项行动</t>
  </si>
  <si>
    <t>440883230000000000362</t>
  </si>
  <si>
    <t>2023年涉农-吴川市33宗小型病险水库除险加固项目</t>
  </si>
  <si>
    <t>440883230000000000211</t>
  </si>
  <si>
    <t>小型病险水库除险加固</t>
  </si>
  <si>
    <t>病险水库水闸除险加固</t>
  </si>
  <si>
    <t>小型水库除险加固</t>
  </si>
  <si>
    <t>4.病险水库除险加固补助资金</t>
  </si>
  <si>
    <t>2023年涉农-吴川市鉴江左岸长岐堤黎屋穿堤涵闸重建工程</t>
  </si>
  <si>
    <t>440883230000000000437</t>
  </si>
  <si>
    <t>其他涉农</t>
  </si>
  <si>
    <t>水利工程运行管护</t>
  </si>
  <si>
    <t>2023年涉农-吴川市振文飞蛾岭护坡水土流失治理工程</t>
  </si>
  <si>
    <t>440883230000000000278</t>
  </si>
  <si>
    <t>治理水土流失</t>
  </si>
  <si>
    <t>水土保持</t>
  </si>
  <si>
    <t>水土流失治理</t>
  </si>
  <si>
    <t>2023年涉农-鉴江中下游（吴川段）综合治理工程</t>
  </si>
  <si>
    <t>440883230000000000145</t>
  </si>
  <si>
    <t>中央预算内水利投执行</t>
  </si>
  <si>
    <t>重大水利工程</t>
  </si>
  <si>
    <t>2023年涉农-吴川市名利水闸安全鉴定项目</t>
  </si>
  <si>
    <t>440883230000000000475</t>
  </si>
  <si>
    <t>2023年涉农-吴川市名利水闸下游海漫冲刷除险加固项目</t>
  </si>
  <si>
    <t>440883230000000000474</t>
  </si>
  <si>
    <t>水利安全度汛</t>
  </si>
  <si>
    <t>水旱灾害防御工作</t>
  </si>
  <si>
    <t>2023年涉农-吴川市鉴西总干渠清淤及年度保洁项目（2021-2022年）</t>
  </si>
  <si>
    <t>440883230000000000412</t>
  </si>
  <si>
    <t>2023年涉农-吴川市水务局购置防汛物资资金</t>
  </si>
  <si>
    <t>440883230000000000485</t>
  </si>
  <si>
    <t>2023年涉农-吴川市水旱灾害风险普查项目经费</t>
  </si>
  <si>
    <t>440883230000000000481</t>
  </si>
  <si>
    <t>2023年涉农-吴川市塘尾分洪闸下游海漫抛钢筋石笼加固工程</t>
  </si>
  <si>
    <t>440883230000000000386</t>
  </si>
  <si>
    <t>2023年涉农-吴川市小东江右堤石碧堤段应急抢险工程</t>
  </si>
  <si>
    <t>440883230000000000340</t>
  </si>
  <si>
    <t>2023年涉农-吴川市猪肚袋排渠（猪肚袋电排站至猪肚袋排洪一二号闸段）整治工程</t>
  </si>
  <si>
    <t>440883230000000000346</t>
  </si>
  <si>
    <t>2023年涉农-鉴江中下游（吴川段）综合治理工程（第一标段）</t>
  </si>
  <si>
    <t>440883230000000037644</t>
  </si>
  <si>
    <t>此资金主要是安排给鉴江中下游治理工程,此次为补充入库项目</t>
  </si>
  <si>
    <t>2023年涉农-香棠村移民工程（路面硬化、路灯及其他）续款</t>
  </si>
  <si>
    <t>440883230000000000376</t>
  </si>
  <si>
    <t>水库移民后期扶持</t>
  </si>
  <si>
    <t>7.小型水库移民扶助基金</t>
  </si>
  <si>
    <t>2023年涉农-新村移民工程（环境整治、文化广场及护栏）续款</t>
  </si>
  <si>
    <t>440883230000000000381</t>
  </si>
  <si>
    <t>2023年涉农-新兴村移民工程（村巷硬底化及其他）续款</t>
  </si>
  <si>
    <t>440883230000000000379</t>
  </si>
  <si>
    <t>2023年涉农-新村移民工程（村东西面广场路面硬底化）</t>
  </si>
  <si>
    <t>440883230000000000413</t>
  </si>
  <si>
    <t>2023年涉农-郊桥山雅村移民工程（生态小园、凉亭及石护栏）</t>
  </si>
  <si>
    <t>440883230000000000401</t>
  </si>
  <si>
    <t>2023年涉农-香棠村移民工程（村东南面挡土墙、填土及路面硬底化）</t>
  </si>
  <si>
    <t>440883230000000000390</t>
  </si>
  <si>
    <t>2023年涉农-新联村移民工程（水塘环境整治及人行道）</t>
  </si>
  <si>
    <t>440883230000000000385</t>
  </si>
  <si>
    <t>2023年涉农-郊桥山雅村移民工程（文化路南、北段挡土墙及其他）</t>
  </si>
  <si>
    <t>440883230000000000405</t>
  </si>
  <si>
    <t>2023年涉农-下海沟移民工程（排渠护栏、人行道、绿化及路面硬底化）续款</t>
  </si>
  <si>
    <t>440883230000000000377</t>
  </si>
  <si>
    <t>8.大中型水库库区基金</t>
  </si>
  <si>
    <t>备注：1.项目名称、项目编码、对应一级项目、项目分类和报备金额等栏目数据请从“数字财政”涉农项目库中导出，确保与系统上报项目一致。
      2.各具体项目对应的考核工作任务，应紧紧围绕省级下达的考核工作任务清单有关指标进行填报，非与量化指标直接相关的项目，应在“对应的考核工作任务”填报“无”或“—”。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</si>
</sst>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29">
    <font>
      <sz val="12"/>
      <name val="宋体"/>
      <charset val="134"/>
    </font>
    <font>
      <sz val="12"/>
      <name val="黑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2"/>
      <color rgb="FFC0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黑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34" applyNumberFormat="0" applyAlignment="0" applyProtection="0">
      <alignment vertical="center"/>
    </xf>
    <xf numFmtId="0" fontId="23" fillId="11" borderId="30" applyNumberFormat="0" applyAlignment="0" applyProtection="0">
      <alignment vertical="center"/>
    </xf>
    <xf numFmtId="0" fontId="24" fillId="12" borderId="3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Fill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77" fontId="0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7" fontId="3" fillId="0" borderId="0" xfId="0" applyNumberFormat="1" applyFont="1" applyFill="1" applyAlignment="1">
      <alignment horizontal="right" vertical="center" wrapText="1"/>
    </xf>
    <xf numFmtId="0" fontId="0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7" fontId="0" fillId="0" borderId="6" xfId="0" applyNumberForma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left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right" vertical="center"/>
    </xf>
    <xf numFmtId="0" fontId="6" fillId="0" borderId="8" xfId="0" applyNumberFormat="1" applyFont="1" applyFill="1" applyBorder="1" applyAlignment="1">
      <alignment horizontal="left" wrapText="1"/>
    </xf>
    <xf numFmtId="0" fontId="6" fillId="0" borderId="8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right" vertical="center"/>
    </xf>
    <xf numFmtId="0" fontId="6" fillId="0" borderId="6" xfId="0" applyNumberFormat="1" applyFont="1" applyFill="1" applyBorder="1" applyAlignment="1">
      <alignment horizontal="left" wrapText="1"/>
    </xf>
    <xf numFmtId="0" fontId="6" fillId="0" borderId="6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right" vertical="center" wrapText="1"/>
    </xf>
    <xf numFmtId="0" fontId="0" fillId="0" borderId="7" xfId="0" applyFont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right" vertical="center" wrapText="1"/>
    </xf>
    <xf numFmtId="177" fontId="0" fillId="0" borderId="0" xfId="0" applyNumberFormat="1" applyFont="1" applyAlignment="1">
      <alignment horizontal="right" vertical="center" wrapText="1"/>
    </xf>
    <xf numFmtId="177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177" fontId="8" fillId="0" borderId="16" xfId="0" applyNumberFormat="1" applyFont="1" applyBorder="1" applyAlignment="1">
      <alignment horizontal="center" vertical="center" wrapText="1"/>
    </xf>
    <xf numFmtId="177" fontId="8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left" vertical="center" wrapText="1"/>
    </xf>
    <xf numFmtId="177" fontId="0" fillId="0" borderId="2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 wrapText="1"/>
    </xf>
    <xf numFmtId="177" fontId="0" fillId="0" borderId="13" xfId="0" applyNumberFormat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177" fontId="0" fillId="0" borderId="23" xfId="0" applyNumberFormat="1" applyBorder="1" applyAlignment="1">
      <alignment horizontal="right" vertical="center"/>
    </xf>
    <xf numFmtId="0" fontId="0" fillId="0" borderId="24" xfId="0" applyBorder="1" applyAlignment="1">
      <alignment horizontal="left" vertical="center" wrapText="1"/>
    </xf>
    <xf numFmtId="177" fontId="0" fillId="0" borderId="24" xfId="0" applyNumberFormat="1" applyBorder="1" applyAlignment="1">
      <alignment horizontal="right" vertical="center"/>
    </xf>
    <xf numFmtId="177" fontId="0" fillId="0" borderId="25" xfId="0" applyNumberFormat="1" applyBorder="1" applyAlignment="1">
      <alignment horizontal="right" vertical="center"/>
    </xf>
    <xf numFmtId="177" fontId="0" fillId="0" borderId="26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27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7" fontId="0" fillId="0" borderId="19" xfId="0" applyNumberFormat="1" applyBorder="1" applyAlignment="1">
      <alignment horizontal="right" vertical="center"/>
    </xf>
    <xf numFmtId="177" fontId="0" fillId="0" borderId="20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77" fontId="0" fillId="0" borderId="28" xfId="0" applyNumberForma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0" fillId="0" borderId="14" xfId="0" applyNumberFormat="1" applyFont="1" applyFill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27" xfId="0" applyNumberFormat="1" applyFont="1" applyFill="1" applyBorder="1" applyAlignment="1">
      <alignment horizontal="right" vertical="center"/>
    </xf>
    <xf numFmtId="177" fontId="0" fillId="0" borderId="23" xfId="0" applyNumberFormat="1" applyFont="1" applyFill="1" applyBorder="1" applyAlignment="1">
      <alignment horizontal="right" vertical="center"/>
    </xf>
    <xf numFmtId="0" fontId="7" fillId="0" borderId="8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6" fillId="0" borderId="29" xfId="0" applyNumberFormat="1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177" fontId="0" fillId="0" borderId="11" xfId="0" applyNumberFormat="1" applyFont="1" applyFill="1" applyBorder="1" applyAlignment="1">
      <alignment horizontal="right" vertical="center" wrapText="1"/>
    </xf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176" fontId="0" fillId="0" borderId="11" xfId="0" applyNumberFormat="1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horizontal="left" vertical="center" wrapText="1"/>
    </xf>
    <xf numFmtId="177" fontId="0" fillId="0" borderId="6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177" fontId="0" fillId="0" borderId="13" xfId="0" applyNumberFormat="1" applyFont="1" applyFill="1" applyBorder="1" applyAlignment="1">
      <alignment horizontal="right" vertical="center"/>
    </xf>
    <xf numFmtId="177" fontId="0" fillId="0" borderId="6" xfId="0" applyNumberFormat="1" applyFont="1" applyBorder="1" applyAlignment="1">
      <alignment horizontal="right" vertical="center"/>
    </xf>
    <xf numFmtId="177" fontId="0" fillId="0" borderId="19" xfId="0" applyNumberFormat="1" applyFont="1" applyBorder="1" applyAlignment="1">
      <alignment horizontal="right" vertical="center"/>
    </xf>
    <xf numFmtId="177" fontId="0" fillId="0" borderId="2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left" vertical="center" wrapText="1"/>
    </xf>
    <xf numFmtId="177" fontId="0" fillId="0" borderId="2" xfId="0" applyNumberFormat="1" applyFont="1" applyBorder="1" applyAlignment="1">
      <alignment horizontal="right" vertical="center"/>
    </xf>
    <xf numFmtId="177" fontId="0" fillId="0" borderId="14" xfId="0" applyNumberFormat="1" applyFont="1" applyBorder="1" applyAlignment="1">
      <alignment horizontal="right" vertical="center"/>
    </xf>
    <xf numFmtId="177" fontId="0" fillId="0" borderId="28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 wrapText="1"/>
    </xf>
    <xf numFmtId="177" fontId="0" fillId="0" borderId="8" xfId="0" applyNumberFormat="1" applyFont="1" applyBorder="1" applyAlignment="1">
      <alignment horizontal="right" vertical="center"/>
    </xf>
    <xf numFmtId="177" fontId="0" fillId="0" borderId="27" xfId="0" applyNumberFormat="1" applyFont="1" applyBorder="1" applyAlignment="1">
      <alignment horizontal="right" vertical="center"/>
    </xf>
    <xf numFmtId="177" fontId="0" fillId="0" borderId="23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left" vertical="center" wrapText="1"/>
    </xf>
    <xf numFmtId="177" fontId="0" fillId="0" borderId="26" xfId="0" applyNumberFormat="1" applyFont="1" applyBorder="1" applyAlignment="1">
      <alignment horizontal="right" vertical="center"/>
    </xf>
    <xf numFmtId="177" fontId="0" fillId="0" borderId="21" xfId="0" applyNumberFormat="1" applyFont="1" applyBorder="1" applyAlignment="1">
      <alignment horizontal="right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right" vertical="center"/>
    </xf>
    <xf numFmtId="177" fontId="0" fillId="0" borderId="0" xfId="0" applyNumberFormat="1" applyFill="1" applyAlignment="1">
      <alignment horizontal="left" vertical="center" wrapText="1"/>
    </xf>
    <xf numFmtId="177" fontId="0" fillId="0" borderId="23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horizontal="right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6" fillId="0" borderId="8" xfId="0" applyNumberFormat="1" applyFont="1" applyFill="1" applyBorder="1" applyAlignment="1" quotePrefix="1">
      <alignment horizontal="center" vertical="center" wrapText="1"/>
    </xf>
    <xf numFmtId="0" fontId="6" fillId="0" borderId="6" xfId="0" applyNumberFormat="1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/>
    </xf>
    <xf numFmtId="0" fontId="0" fillId="0" borderId="8" xfId="0" applyBorder="1" applyAlignment="1" quotePrefix="1">
      <alignment horizontal="center" vertical="center"/>
    </xf>
    <xf numFmtId="0" fontId="0" fillId="0" borderId="11" xfId="0" applyBorder="1" applyAlignment="1" quotePrefix="1">
      <alignment horizontal="center" vertical="center"/>
    </xf>
    <xf numFmtId="0" fontId="0" fillId="0" borderId="6" xfId="0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 wrapText="1"/>
    </xf>
    <xf numFmtId="0" fontId="0" fillId="0" borderId="8" xfId="0" applyFont="1" applyBorder="1" applyAlignment="1" quotePrefix="1">
      <alignment horizontal="center" vertical="center"/>
    </xf>
    <xf numFmtId="0" fontId="0" fillId="0" borderId="6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4"/>
  <sheetViews>
    <sheetView tabSelected="1" zoomScale="70" zoomScaleNormal="70" workbookViewId="0">
      <pane ySplit="4" topLeftCell="A74" activePane="bottomLeft" state="frozen"/>
      <selection/>
      <selection pane="bottomLeft" activeCell="A1" sqref="A1:B1"/>
    </sheetView>
  </sheetViews>
  <sheetFormatPr defaultColWidth="9" defaultRowHeight="30" customHeight="1"/>
  <cols>
    <col min="1" max="1" width="7.18333333333333" style="5" customWidth="1"/>
    <col min="2" max="2" width="27.025" style="5" customWidth="1"/>
    <col min="3" max="3" width="34.9916666666667" style="6" customWidth="1"/>
    <col min="4" max="4" width="25.775" style="5" customWidth="1"/>
    <col min="5" max="5" width="42.125" style="7" customWidth="1"/>
    <col min="6" max="7" width="22.625" style="7" customWidth="1"/>
    <col min="8" max="8" width="17.125" style="8" customWidth="1"/>
    <col min="9" max="9" width="20.775" style="6" customWidth="1"/>
    <col min="10" max="10" width="16.625" style="9" customWidth="1"/>
    <col min="11" max="12" width="14.875" style="9" customWidth="1"/>
  </cols>
  <sheetData>
    <row r="1" s="1" customFormat="1" customHeight="1" spans="1:12">
      <c r="A1" s="10" t="s">
        <v>0</v>
      </c>
      <c r="B1" s="10"/>
      <c r="C1" s="11"/>
      <c r="D1" s="12"/>
      <c r="E1" s="12"/>
      <c r="F1" s="12"/>
      <c r="G1" s="12"/>
      <c r="H1" s="13"/>
      <c r="I1" s="11"/>
      <c r="J1" s="78"/>
      <c r="K1" s="78"/>
      <c r="L1" s="78"/>
    </row>
    <row r="2" s="1" customFormat="1" customHeight="1" spans="1:12">
      <c r="A2" s="14" t="s">
        <v>1</v>
      </c>
      <c r="B2" s="14"/>
      <c r="C2" s="15"/>
      <c r="D2" s="14"/>
      <c r="E2" s="14"/>
      <c r="F2" s="14"/>
      <c r="G2" s="14"/>
      <c r="H2" s="16"/>
      <c r="I2" s="15"/>
      <c r="J2" s="79"/>
      <c r="K2" s="78"/>
      <c r="L2" s="78"/>
    </row>
    <row r="3" s="1" customFormat="1" ht="15" customHeight="1" spans="1:12">
      <c r="A3" s="12"/>
      <c r="B3" s="12"/>
      <c r="C3" s="11"/>
      <c r="D3" s="12"/>
      <c r="E3" s="12"/>
      <c r="F3" s="12"/>
      <c r="G3" s="17"/>
      <c r="H3" s="18"/>
      <c r="I3" s="80"/>
      <c r="J3" s="81"/>
      <c r="K3" s="78"/>
      <c r="L3" s="78"/>
    </row>
    <row r="4" s="2" customFormat="1" ht="56" customHeight="1" spans="1:12">
      <c r="A4" s="19" t="s">
        <v>2</v>
      </c>
      <c r="B4" s="20" t="s">
        <v>3</v>
      </c>
      <c r="C4" s="20" t="s">
        <v>4</v>
      </c>
      <c r="D4" s="20" t="s">
        <v>5</v>
      </c>
      <c r="E4" s="21" t="s">
        <v>6</v>
      </c>
      <c r="F4" s="20" t="s">
        <v>7</v>
      </c>
      <c r="G4" s="20" t="s">
        <v>8</v>
      </c>
      <c r="H4" s="22" t="s">
        <v>9</v>
      </c>
      <c r="I4" s="82" t="s">
        <v>10</v>
      </c>
      <c r="J4" s="83" t="s">
        <v>11</v>
      </c>
      <c r="K4" s="84" t="s">
        <v>12</v>
      </c>
      <c r="L4" s="85" t="s">
        <v>13</v>
      </c>
    </row>
    <row r="5" customHeight="1" spans="1:12">
      <c r="A5" s="23" t="s">
        <v>14</v>
      </c>
      <c r="B5" s="24"/>
      <c r="C5" s="25"/>
      <c r="D5" s="24"/>
      <c r="E5" s="26"/>
      <c r="F5" s="27"/>
      <c r="G5" s="27"/>
      <c r="H5" s="28">
        <f>SUM(H6:H153)</f>
        <v>223060000</v>
      </c>
      <c r="I5" s="43"/>
      <c r="J5" s="86">
        <f>SUM(J6:J153)</f>
        <v>33330000</v>
      </c>
      <c r="K5" s="87">
        <f>SUM(K6:K153)</f>
        <v>9299000</v>
      </c>
      <c r="L5" s="88"/>
    </row>
    <row r="6" customHeight="1" spans="1:12">
      <c r="A6" s="29">
        <v>1</v>
      </c>
      <c r="B6" s="30" t="s">
        <v>15</v>
      </c>
      <c r="C6" s="31" t="s">
        <v>16</v>
      </c>
      <c r="D6" s="30" t="s">
        <v>17</v>
      </c>
      <c r="E6" s="32" t="s">
        <v>18</v>
      </c>
      <c r="F6" s="33" t="s">
        <v>19</v>
      </c>
      <c r="G6" s="33" t="s">
        <v>19</v>
      </c>
      <c r="H6" s="34">
        <v>1900000</v>
      </c>
      <c r="I6" s="31" t="s">
        <v>20</v>
      </c>
      <c r="J6" s="89">
        <v>0</v>
      </c>
      <c r="K6" s="90">
        <v>0</v>
      </c>
      <c r="L6" s="91"/>
    </row>
    <row r="7" customHeight="1" spans="1:12">
      <c r="A7" s="35">
        <v>2</v>
      </c>
      <c r="B7" s="36" t="s">
        <v>15</v>
      </c>
      <c r="C7" s="37" t="s">
        <v>21</v>
      </c>
      <c r="D7" s="36" t="s">
        <v>22</v>
      </c>
      <c r="E7" s="38" t="s">
        <v>18</v>
      </c>
      <c r="F7" s="39" t="s">
        <v>19</v>
      </c>
      <c r="G7" s="39" t="s">
        <v>19</v>
      </c>
      <c r="H7" s="40">
        <v>1300000</v>
      </c>
      <c r="I7" s="92" t="s">
        <v>20</v>
      </c>
      <c r="J7" s="93">
        <v>0</v>
      </c>
      <c r="K7" s="94">
        <v>0</v>
      </c>
      <c r="L7" s="95"/>
    </row>
    <row r="8" customHeight="1" spans="1:12">
      <c r="A8" s="35">
        <v>3</v>
      </c>
      <c r="B8" s="36" t="s">
        <v>15</v>
      </c>
      <c r="C8" s="37" t="s">
        <v>23</v>
      </c>
      <c r="D8" s="36" t="s">
        <v>24</v>
      </c>
      <c r="E8" s="38" t="s">
        <v>18</v>
      </c>
      <c r="F8" s="39" t="s">
        <v>19</v>
      </c>
      <c r="G8" s="39" t="s">
        <v>19</v>
      </c>
      <c r="H8" s="40">
        <v>1070000</v>
      </c>
      <c r="I8" s="92" t="s">
        <v>20</v>
      </c>
      <c r="J8" s="93">
        <v>0</v>
      </c>
      <c r="K8" s="94">
        <v>0</v>
      </c>
      <c r="L8" s="95"/>
    </row>
    <row r="9" customHeight="1" spans="1:12">
      <c r="A9" s="35">
        <v>4</v>
      </c>
      <c r="B9" s="36" t="s">
        <v>15</v>
      </c>
      <c r="C9" s="37" t="s">
        <v>25</v>
      </c>
      <c r="D9" s="36" t="s">
        <v>26</v>
      </c>
      <c r="E9" s="38" t="s">
        <v>18</v>
      </c>
      <c r="F9" s="39" t="s">
        <v>19</v>
      </c>
      <c r="G9" s="39" t="s">
        <v>19</v>
      </c>
      <c r="H9" s="40">
        <v>1800000</v>
      </c>
      <c r="I9" s="92" t="s">
        <v>20</v>
      </c>
      <c r="J9" s="93">
        <v>0</v>
      </c>
      <c r="K9" s="94">
        <v>0</v>
      </c>
      <c r="L9" s="95"/>
    </row>
    <row r="10" customHeight="1" spans="1:12">
      <c r="A10" s="35">
        <v>5</v>
      </c>
      <c r="B10" s="36" t="s">
        <v>15</v>
      </c>
      <c r="C10" s="37" t="s">
        <v>27</v>
      </c>
      <c r="D10" s="36" t="s">
        <v>28</v>
      </c>
      <c r="E10" s="38" t="s">
        <v>18</v>
      </c>
      <c r="F10" s="39" t="s">
        <v>19</v>
      </c>
      <c r="G10" s="39" t="s">
        <v>19</v>
      </c>
      <c r="H10" s="40">
        <v>1400000</v>
      </c>
      <c r="I10" s="92" t="s">
        <v>20</v>
      </c>
      <c r="J10" s="93">
        <v>0</v>
      </c>
      <c r="K10" s="94">
        <v>0</v>
      </c>
      <c r="L10" s="95"/>
    </row>
    <row r="11" customHeight="1" spans="1:12">
      <c r="A11" s="35">
        <v>6</v>
      </c>
      <c r="B11" s="36" t="s">
        <v>15</v>
      </c>
      <c r="C11" s="37" t="s">
        <v>29</v>
      </c>
      <c r="D11" s="36" t="s">
        <v>30</v>
      </c>
      <c r="E11" s="38" t="s">
        <v>18</v>
      </c>
      <c r="F11" s="39" t="s">
        <v>19</v>
      </c>
      <c r="G11" s="39" t="s">
        <v>19</v>
      </c>
      <c r="H11" s="40">
        <v>1300000</v>
      </c>
      <c r="I11" s="92" t="s">
        <v>20</v>
      </c>
      <c r="J11" s="93">
        <v>0</v>
      </c>
      <c r="K11" s="94">
        <v>0</v>
      </c>
      <c r="L11" s="95"/>
    </row>
    <row r="12" customHeight="1" spans="1:12">
      <c r="A12" s="35">
        <v>7</v>
      </c>
      <c r="B12" s="36" t="s">
        <v>15</v>
      </c>
      <c r="C12" s="37" t="s">
        <v>31</v>
      </c>
      <c r="D12" s="36" t="s">
        <v>32</v>
      </c>
      <c r="E12" s="38" t="s">
        <v>18</v>
      </c>
      <c r="F12" s="39" t="s">
        <v>19</v>
      </c>
      <c r="G12" s="39" t="s">
        <v>19</v>
      </c>
      <c r="H12" s="40">
        <v>1600000</v>
      </c>
      <c r="I12" s="92" t="s">
        <v>20</v>
      </c>
      <c r="J12" s="93">
        <v>0</v>
      </c>
      <c r="K12" s="94">
        <v>0</v>
      </c>
      <c r="L12" s="95"/>
    </row>
    <row r="13" customHeight="1" spans="1:12">
      <c r="A13" s="35">
        <v>8</v>
      </c>
      <c r="B13" s="36" t="s">
        <v>15</v>
      </c>
      <c r="C13" s="37" t="s">
        <v>33</v>
      </c>
      <c r="D13" s="36" t="s">
        <v>34</v>
      </c>
      <c r="E13" s="38" t="s">
        <v>18</v>
      </c>
      <c r="F13" s="39" t="s">
        <v>19</v>
      </c>
      <c r="G13" s="39" t="s">
        <v>19</v>
      </c>
      <c r="H13" s="40">
        <v>1500000</v>
      </c>
      <c r="I13" s="92" t="s">
        <v>20</v>
      </c>
      <c r="J13" s="93">
        <v>0</v>
      </c>
      <c r="K13" s="94">
        <v>0</v>
      </c>
      <c r="L13" s="95"/>
    </row>
    <row r="14" customHeight="1" spans="1:12">
      <c r="A14" s="35">
        <v>9</v>
      </c>
      <c r="B14" s="36" t="s">
        <v>15</v>
      </c>
      <c r="C14" s="37" t="s">
        <v>35</v>
      </c>
      <c r="D14" s="36" t="s">
        <v>36</v>
      </c>
      <c r="E14" s="38" t="s">
        <v>18</v>
      </c>
      <c r="F14" s="39" t="s">
        <v>19</v>
      </c>
      <c r="G14" s="39" t="s">
        <v>19</v>
      </c>
      <c r="H14" s="40">
        <v>1300000</v>
      </c>
      <c r="I14" s="92" t="s">
        <v>20</v>
      </c>
      <c r="J14" s="93">
        <v>0</v>
      </c>
      <c r="K14" s="94">
        <v>0</v>
      </c>
      <c r="L14" s="95"/>
    </row>
    <row r="15" customHeight="1" spans="1:12">
      <c r="A15" s="35">
        <v>10</v>
      </c>
      <c r="B15" s="36" t="s">
        <v>15</v>
      </c>
      <c r="C15" s="37" t="s">
        <v>37</v>
      </c>
      <c r="D15" s="36" t="s">
        <v>38</v>
      </c>
      <c r="E15" s="38" t="s">
        <v>18</v>
      </c>
      <c r="F15" s="39" t="s">
        <v>19</v>
      </c>
      <c r="G15" s="39" t="s">
        <v>19</v>
      </c>
      <c r="H15" s="40">
        <v>860000</v>
      </c>
      <c r="I15" s="92" t="s">
        <v>20</v>
      </c>
      <c r="J15" s="93">
        <v>0</v>
      </c>
      <c r="K15" s="94">
        <v>0</v>
      </c>
      <c r="L15" s="95"/>
    </row>
    <row r="16" customHeight="1" spans="1:12">
      <c r="A16" s="35">
        <v>11</v>
      </c>
      <c r="B16" s="36" t="s">
        <v>15</v>
      </c>
      <c r="C16" s="37" t="s">
        <v>39</v>
      </c>
      <c r="D16" s="36" t="s">
        <v>40</v>
      </c>
      <c r="E16" s="38" t="s">
        <v>18</v>
      </c>
      <c r="F16" s="39" t="s">
        <v>19</v>
      </c>
      <c r="G16" s="39" t="s">
        <v>19</v>
      </c>
      <c r="H16" s="40">
        <v>1070000</v>
      </c>
      <c r="I16" s="92" t="s">
        <v>20</v>
      </c>
      <c r="J16" s="93">
        <v>0</v>
      </c>
      <c r="K16" s="94">
        <v>0</v>
      </c>
      <c r="L16" s="95"/>
    </row>
    <row r="17" customHeight="1" spans="1:12">
      <c r="A17" s="35">
        <v>12</v>
      </c>
      <c r="B17" s="36" t="s">
        <v>15</v>
      </c>
      <c r="C17" s="37" t="s">
        <v>41</v>
      </c>
      <c r="D17" s="36" t="s">
        <v>42</v>
      </c>
      <c r="E17" s="38" t="s">
        <v>18</v>
      </c>
      <c r="F17" s="39" t="s">
        <v>19</v>
      </c>
      <c r="G17" s="39" t="s">
        <v>19</v>
      </c>
      <c r="H17" s="40">
        <v>1700000</v>
      </c>
      <c r="I17" s="92" t="s">
        <v>20</v>
      </c>
      <c r="J17" s="93">
        <v>0</v>
      </c>
      <c r="K17" s="94">
        <v>0</v>
      </c>
      <c r="L17" s="95"/>
    </row>
    <row r="18" customHeight="1" spans="1:12">
      <c r="A18" s="35">
        <v>13</v>
      </c>
      <c r="B18" s="36" t="s">
        <v>15</v>
      </c>
      <c r="C18" s="37" t="s">
        <v>43</v>
      </c>
      <c r="D18" s="36" t="s">
        <v>44</v>
      </c>
      <c r="E18" s="38" t="s">
        <v>18</v>
      </c>
      <c r="F18" s="39" t="s">
        <v>19</v>
      </c>
      <c r="G18" s="39" t="s">
        <v>19</v>
      </c>
      <c r="H18" s="40">
        <v>1300000</v>
      </c>
      <c r="I18" s="92" t="s">
        <v>20</v>
      </c>
      <c r="J18" s="93">
        <v>0</v>
      </c>
      <c r="K18" s="94">
        <v>0</v>
      </c>
      <c r="L18" s="95"/>
    </row>
    <row r="19" customHeight="1" spans="1:12">
      <c r="A19" s="35">
        <v>14</v>
      </c>
      <c r="B19" s="36" t="s">
        <v>15</v>
      </c>
      <c r="C19" s="37" t="s">
        <v>45</v>
      </c>
      <c r="D19" s="36" t="s">
        <v>46</v>
      </c>
      <c r="E19" s="38" t="s">
        <v>18</v>
      </c>
      <c r="F19" s="39" t="s">
        <v>19</v>
      </c>
      <c r="G19" s="39" t="s">
        <v>19</v>
      </c>
      <c r="H19" s="40">
        <v>1070000</v>
      </c>
      <c r="I19" s="92" t="s">
        <v>20</v>
      </c>
      <c r="J19" s="93">
        <v>0</v>
      </c>
      <c r="K19" s="94">
        <v>0</v>
      </c>
      <c r="L19" s="95"/>
    </row>
    <row r="20" customHeight="1" spans="1:12">
      <c r="A20" s="35">
        <v>15</v>
      </c>
      <c r="B20" s="36" t="s">
        <v>15</v>
      </c>
      <c r="C20" s="37" t="s">
        <v>47</v>
      </c>
      <c r="D20" s="36" t="s">
        <v>48</v>
      </c>
      <c r="E20" s="38" t="s">
        <v>18</v>
      </c>
      <c r="F20" s="39" t="s">
        <v>19</v>
      </c>
      <c r="G20" s="39" t="s">
        <v>19</v>
      </c>
      <c r="H20" s="40">
        <v>1900000</v>
      </c>
      <c r="I20" s="92" t="s">
        <v>20</v>
      </c>
      <c r="J20" s="93">
        <v>0</v>
      </c>
      <c r="K20" s="94">
        <v>0</v>
      </c>
      <c r="L20" s="95"/>
    </row>
    <row r="21" customHeight="1" spans="1:12">
      <c r="A21" s="35">
        <v>16</v>
      </c>
      <c r="B21" s="36" t="s">
        <v>15</v>
      </c>
      <c r="C21" s="37" t="s">
        <v>49</v>
      </c>
      <c r="D21" s="36" t="s">
        <v>50</v>
      </c>
      <c r="E21" s="38" t="s">
        <v>18</v>
      </c>
      <c r="F21" s="39" t="s">
        <v>19</v>
      </c>
      <c r="G21" s="39" t="s">
        <v>19</v>
      </c>
      <c r="H21" s="40">
        <v>1700000</v>
      </c>
      <c r="I21" s="92" t="s">
        <v>20</v>
      </c>
      <c r="J21" s="93">
        <v>0</v>
      </c>
      <c r="K21" s="94">
        <v>0</v>
      </c>
      <c r="L21" s="95"/>
    </row>
    <row r="22" customHeight="1" spans="1:12">
      <c r="A22" s="35">
        <v>17</v>
      </c>
      <c r="B22" s="36" t="s">
        <v>15</v>
      </c>
      <c r="C22" s="37" t="s">
        <v>51</v>
      </c>
      <c r="D22" s="36" t="s">
        <v>52</v>
      </c>
      <c r="E22" s="38" t="s">
        <v>18</v>
      </c>
      <c r="F22" s="39" t="s">
        <v>19</v>
      </c>
      <c r="G22" s="39" t="s">
        <v>19</v>
      </c>
      <c r="H22" s="40">
        <v>1700000</v>
      </c>
      <c r="I22" s="92" t="s">
        <v>20</v>
      </c>
      <c r="J22" s="93">
        <v>0</v>
      </c>
      <c r="K22" s="94">
        <v>0</v>
      </c>
      <c r="L22" s="95"/>
    </row>
    <row r="23" customHeight="1" spans="1:12">
      <c r="A23" s="35">
        <v>18</v>
      </c>
      <c r="B23" s="36" t="s">
        <v>15</v>
      </c>
      <c r="C23" s="37" t="s">
        <v>53</v>
      </c>
      <c r="D23" s="36" t="s">
        <v>54</v>
      </c>
      <c r="E23" s="38" t="s">
        <v>18</v>
      </c>
      <c r="F23" s="39" t="s">
        <v>19</v>
      </c>
      <c r="G23" s="39" t="s">
        <v>19</v>
      </c>
      <c r="H23" s="40">
        <v>1070000</v>
      </c>
      <c r="I23" s="92" t="s">
        <v>20</v>
      </c>
      <c r="J23" s="93">
        <v>0</v>
      </c>
      <c r="K23" s="94">
        <v>0</v>
      </c>
      <c r="L23" s="95"/>
    </row>
    <row r="24" customHeight="1" spans="1:12">
      <c r="A24" s="35">
        <v>19</v>
      </c>
      <c r="B24" s="36" t="s">
        <v>15</v>
      </c>
      <c r="C24" s="37" t="s">
        <v>55</v>
      </c>
      <c r="D24" s="36" t="s">
        <v>56</v>
      </c>
      <c r="E24" s="38" t="s">
        <v>18</v>
      </c>
      <c r="F24" s="39" t="s">
        <v>19</v>
      </c>
      <c r="G24" s="39" t="s">
        <v>19</v>
      </c>
      <c r="H24" s="40">
        <v>1500000</v>
      </c>
      <c r="I24" s="92" t="s">
        <v>20</v>
      </c>
      <c r="J24" s="93">
        <v>0</v>
      </c>
      <c r="K24" s="94">
        <v>0</v>
      </c>
      <c r="L24" s="95"/>
    </row>
    <row r="25" customHeight="1" spans="1:12">
      <c r="A25" s="41">
        <v>20</v>
      </c>
      <c r="B25" s="42" t="s">
        <v>15</v>
      </c>
      <c r="C25" s="43" t="s">
        <v>57</v>
      </c>
      <c r="D25" s="42" t="s">
        <v>58</v>
      </c>
      <c r="E25" s="44" t="s">
        <v>18</v>
      </c>
      <c r="F25" s="45" t="s">
        <v>19</v>
      </c>
      <c r="G25" s="45" t="s">
        <v>19</v>
      </c>
      <c r="H25" s="46">
        <v>860000</v>
      </c>
      <c r="I25" s="96" t="s">
        <v>20</v>
      </c>
      <c r="J25" s="97">
        <v>0</v>
      </c>
      <c r="K25" s="98">
        <v>0</v>
      </c>
      <c r="L25" s="99"/>
    </row>
    <row r="26" customHeight="1" spans="1:12">
      <c r="A26" s="29">
        <v>21</v>
      </c>
      <c r="B26" s="30" t="s">
        <v>59</v>
      </c>
      <c r="C26" s="47" t="s">
        <v>60</v>
      </c>
      <c r="D26" s="171" t="s">
        <v>61</v>
      </c>
      <c r="E26" s="32" t="s">
        <v>62</v>
      </c>
      <c r="F26" s="33" t="s">
        <v>63</v>
      </c>
      <c r="G26" s="33" t="s">
        <v>64</v>
      </c>
      <c r="H26" s="49">
        <v>1049740</v>
      </c>
      <c r="I26" s="31" t="s">
        <v>20</v>
      </c>
      <c r="J26" s="89">
        <v>0</v>
      </c>
      <c r="K26" s="90">
        <v>0</v>
      </c>
      <c r="L26" s="91"/>
    </row>
    <row r="27" customHeight="1" spans="1:12">
      <c r="A27" s="35">
        <v>22</v>
      </c>
      <c r="B27" s="36" t="s">
        <v>59</v>
      </c>
      <c r="C27" s="50" t="s">
        <v>65</v>
      </c>
      <c r="D27" s="172" t="s">
        <v>66</v>
      </c>
      <c r="E27" s="38" t="s">
        <v>62</v>
      </c>
      <c r="F27" s="39" t="s">
        <v>63</v>
      </c>
      <c r="G27" s="39" t="s">
        <v>64</v>
      </c>
      <c r="H27" s="52">
        <v>2550000</v>
      </c>
      <c r="I27" s="37" t="s">
        <v>20</v>
      </c>
      <c r="J27" s="93">
        <v>0</v>
      </c>
      <c r="K27" s="94">
        <v>0</v>
      </c>
      <c r="L27" s="95"/>
    </row>
    <row r="28" customHeight="1" spans="1:12">
      <c r="A28" s="35">
        <v>23</v>
      </c>
      <c r="B28" s="36" t="s">
        <v>59</v>
      </c>
      <c r="C28" s="50" t="s">
        <v>67</v>
      </c>
      <c r="D28" s="172" t="s">
        <v>68</v>
      </c>
      <c r="E28" s="38" t="s">
        <v>62</v>
      </c>
      <c r="F28" s="39" t="s">
        <v>63</v>
      </c>
      <c r="G28" s="39" t="s">
        <v>64</v>
      </c>
      <c r="H28" s="52">
        <v>1000000</v>
      </c>
      <c r="I28" s="37" t="s">
        <v>20</v>
      </c>
      <c r="J28" s="93">
        <v>0</v>
      </c>
      <c r="K28" s="94">
        <v>0</v>
      </c>
      <c r="L28" s="95"/>
    </row>
    <row r="29" customHeight="1" spans="1:12">
      <c r="A29" s="35">
        <v>24</v>
      </c>
      <c r="B29" s="36" t="s">
        <v>59</v>
      </c>
      <c r="C29" s="50" t="s">
        <v>69</v>
      </c>
      <c r="D29" s="172" t="s">
        <v>70</v>
      </c>
      <c r="E29" s="38" t="s">
        <v>62</v>
      </c>
      <c r="F29" s="39" t="s">
        <v>63</v>
      </c>
      <c r="G29" s="39" t="s">
        <v>64</v>
      </c>
      <c r="H29" s="52">
        <v>4730400</v>
      </c>
      <c r="I29" s="37" t="s">
        <v>20</v>
      </c>
      <c r="J29" s="100">
        <v>0</v>
      </c>
      <c r="K29" s="101">
        <v>0</v>
      </c>
      <c r="L29" s="95"/>
    </row>
    <row r="30" customHeight="1" spans="1:12">
      <c r="A30" s="41">
        <v>25</v>
      </c>
      <c r="B30" s="42" t="s">
        <v>59</v>
      </c>
      <c r="C30" s="53" t="s">
        <v>71</v>
      </c>
      <c r="D30" s="173" t="s">
        <v>72</v>
      </c>
      <c r="E30" s="44" t="s">
        <v>62</v>
      </c>
      <c r="F30" s="45" t="s">
        <v>63</v>
      </c>
      <c r="G30" s="45" t="s">
        <v>64</v>
      </c>
      <c r="H30" s="55">
        <v>2357900</v>
      </c>
      <c r="I30" s="43" t="s">
        <v>20</v>
      </c>
      <c r="J30" s="102">
        <v>0</v>
      </c>
      <c r="K30" s="103">
        <v>0</v>
      </c>
      <c r="L30" s="104"/>
    </row>
    <row r="31" customHeight="1" spans="1:12">
      <c r="A31" s="29">
        <v>26</v>
      </c>
      <c r="B31" s="30" t="s">
        <v>73</v>
      </c>
      <c r="C31" s="31" t="s">
        <v>74</v>
      </c>
      <c r="D31" s="174" t="s">
        <v>75</v>
      </c>
      <c r="E31" s="56" t="s">
        <v>76</v>
      </c>
      <c r="F31" s="33" t="s">
        <v>77</v>
      </c>
      <c r="G31" s="30" t="s">
        <v>78</v>
      </c>
      <c r="H31" s="34">
        <v>3630000</v>
      </c>
      <c r="I31" s="105" t="s">
        <v>79</v>
      </c>
      <c r="J31" s="89">
        <v>0</v>
      </c>
      <c r="K31" s="90">
        <v>0</v>
      </c>
      <c r="L31" s="106"/>
    </row>
    <row r="32" customHeight="1" spans="1:12">
      <c r="A32" s="35">
        <v>27</v>
      </c>
      <c r="B32" s="36" t="s">
        <v>73</v>
      </c>
      <c r="C32" s="37" t="s">
        <v>80</v>
      </c>
      <c r="D32" s="175" t="s">
        <v>81</v>
      </c>
      <c r="E32" s="57" t="s">
        <v>76</v>
      </c>
      <c r="F32" s="39" t="s">
        <v>77</v>
      </c>
      <c r="G32" s="36" t="s">
        <v>82</v>
      </c>
      <c r="H32" s="40">
        <v>360000</v>
      </c>
      <c r="I32" s="107" t="s">
        <v>79</v>
      </c>
      <c r="J32" s="100">
        <v>0</v>
      </c>
      <c r="K32" s="101">
        <v>339000</v>
      </c>
      <c r="L32" s="95"/>
    </row>
    <row r="33" customHeight="1" spans="1:12">
      <c r="A33" s="35">
        <v>28</v>
      </c>
      <c r="B33" s="36" t="s">
        <v>73</v>
      </c>
      <c r="C33" s="37" t="s">
        <v>83</v>
      </c>
      <c r="D33" s="175" t="s">
        <v>84</v>
      </c>
      <c r="E33" s="57" t="s">
        <v>76</v>
      </c>
      <c r="F33" s="39" t="s">
        <v>77</v>
      </c>
      <c r="G33" s="36" t="s">
        <v>82</v>
      </c>
      <c r="H33" s="40">
        <v>150000</v>
      </c>
      <c r="I33" s="107" t="s">
        <v>79</v>
      </c>
      <c r="J33" s="100">
        <v>0</v>
      </c>
      <c r="K33" s="101">
        <v>0</v>
      </c>
      <c r="L33" s="95"/>
    </row>
    <row r="34" customHeight="1" spans="1:12">
      <c r="A34" s="35">
        <v>29</v>
      </c>
      <c r="B34" s="36" t="s">
        <v>73</v>
      </c>
      <c r="C34" s="37" t="s">
        <v>85</v>
      </c>
      <c r="D34" s="175" t="s">
        <v>86</v>
      </c>
      <c r="E34" s="57" t="s">
        <v>76</v>
      </c>
      <c r="F34" s="39" t="s">
        <v>77</v>
      </c>
      <c r="G34" s="36" t="s">
        <v>82</v>
      </c>
      <c r="H34" s="40">
        <v>2500000</v>
      </c>
      <c r="I34" s="107" t="s">
        <v>79</v>
      </c>
      <c r="J34" s="100">
        <v>0</v>
      </c>
      <c r="K34" s="101">
        <v>2500000</v>
      </c>
      <c r="L34" s="95"/>
    </row>
    <row r="35" customHeight="1" spans="1:12">
      <c r="A35" s="35">
        <v>30</v>
      </c>
      <c r="B35" s="36" t="s">
        <v>73</v>
      </c>
      <c r="C35" s="37" t="s">
        <v>87</v>
      </c>
      <c r="D35" s="175" t="s">
        <v>88</v>
      </c>
      <c r="E35" s="57" t="s">
        <v>76</v>
      </c>
      <c r="F35" s="39" t="s">
        <v>77</v>
      </c>
      <c r="G35" s="36" t="s">
        <v>89</v>
      </c>
      <c r="H35" s="40">
        <v>2000000</v>
      </c>
      <c r="I35" s="107" t="s">
        <v>79</v>
      </c>
      <c r="J35" s="100">
        <v>0</v>
      </c>
      <c r="K35" s="101">
        <v>2000000</v>
      </c>
      <c r="L35" s="95"/>
    </row>
    <row r="36" customHeight="1" spans="1:12">
      <c r="A36" s="35">
        <v>31</v>
      </c>
      <c r="B36" s="36" t="s">
        <v>73</v>
      </c>
      <c r="C36" s="37" t="s">
        <v>90</v>
      </c>
      <c r="D36" s="175" t="s">
        <v>91</v>
      </c>
      <c r="E36" s="57" t="s">
        <v>76</v>
      </c>
      <c r="F36" s="39" t="s">
        <v>77</v>
      </c>
      <c r="G36" s="36" t="s">
        <v>89</v>
      </c>
      <c r="H36" s="40">
        <v>600000</v>
      </c>
      <c r="I36" s="107" t="s">
        <v>79</v>
      </c>
      <c r="J36" s="100">
        <v>0</v>
      </c>
      <c r="K36" s="101">
        <v>600000</v>
      </c>
      <c r="L36" s="95"/>
    </row>
    <row r="37" customHeight="1" spans="1:12">
      <c r="A37" s="35">
        <v>32</v>
      </c>
      <c r="B37" s="36" t="s">
        <v>73</v>
      </c>
      <c r="C37" s="37" t="s">
        <v>92</v>
      </c>
      <c r="D37" s="175" t="s">
        <v>93</v>
      </c>
      <c r="E37" s="57" t="s">
        <v>76</v>
      </c>
      <c r="F37" s="39" t="s">
        <v>77</v>
      </c>
      <c r="G37" s="36" t="s">
        <v>94</v>
      </c>
      <c r="H37" s="40">
        <v>590000</v>
      </c>
      <c r="I37" s="107" t="s">
        <v>79</v>
      </c>
      <c r="J37" s="100">
        <v>0</v>
      </c>
      <c r="K37" s="101">
        <v>590000</v>
      </c>
      <c r="L37" s="95"/>
    </row>
    <row r="38" customHeight="1" spans="1:12">
      <c r="A38" s="35">
        <v>33</v>
      </c>
      <c r="B38" s="36" t="s">
        <v>73</v>
      </c>
      <c r="C38" s="37" t="s">
        <v>95</v>
      </c>
      <c r="D38" s="175" t="s">
        <v>96</v>
      </c>
      <c r="E38" s="57" t="s">
        <v>76</v>
      </c>
      <c r="F38" s="39" t="s">
        <v>77</v>
      </c>
      <c r="G38" s="36" t="s">
        <v>94</v>
      </c>
      <c r="H38" s="40">
        <v>830000</v>
      </c>
      <c r="I38" s="107" t="s">
        <v>79</v>
      </c>
      <c r="J38" s="100">
        <v>0</v>
      </c>
      <c r="K38" s="101">
        <v>830000</v>
      </c>
      <c r="L38" s="95"/>
    </row>
    <row r="39" customHeight="1" spans="1:12">
      <c r="A39" s="35">
        <v>34</v>
      </c>
      <c r="B39" s="36" t="s">
        <v>73</v>
      </c>
      <c r="C39" s="37" t="s">
        <v>97</v>
      </c>
      <c r="D39" s="175" t="s">
        <v>98</v>
      </c>
      <c r="E39" s="57" t="s">
        <v>76</v>
      </c>
      <c r="F39" s="39" t="s">
        <v>77</v>
      </c>
      <c r="G39" s="36" t="s">
        <v>94</v>
      </c>
      <c r="H39" s="40">
        <v>320000</v>
      </c>
      <c r="I39" s="107" t="s">
        <v>79</v>
      </c>
      <c r="J39" s="100">
        <v>0</v>
      </c>
      <c r="K39" s="101">
        <v>320000</v>
      </c>
      <c r="L39" s="95"/>
    </row>
    <row r="40" customHeight="1" spans="1:12">
      <c r="A40" s="35">
        <v>35</v>
      </c>
      <c r="B40" s="36" t="s">
        <v>73</v>
      </c>
      <c r="C40" s="37" t="s">
        <v>99</v>
      </c>
      <c r="D40" s="175" t="s">
        <v>100</v>
      </c>
      <c r="E40" s="57" t="s">
        <v>76</v>
      </c>
      <c r="F40" s="39" t="s">
        <v>77</v>
      </c>
      <c r="G40" s="36" t="s">
        <v>94</v>
      </c>
      <c r="H40" s="40">
        <v>450000</v>
      </c>
      <c r="I40" s="107" t="s">
        <v>79</v>
      </c>
      <c r="J40" s="100">
        <v>0</v>
      </c>
      <c r="K40" s="101">
        <v>450000</v>
      </c>
      <c r="L40" s="95"/>
    </row>
    <row r="41" customHeight="1" spans="1:12">
      <c r="A41" s="35">
        <v>36</v>
      </c>
      <c r="B41" s="36" t="s">
        <v>73</v>
      </c>
      <c r="C41" s="37" t="s">
        <v>101</v>
      </c>
      <c r="D41" s="175" t="s">
        <v>102</v>
      </c>
      <c r="E41" s="57" t="s">
        <v>76</v>
      </c>
      <c r="F41" s="39" t="s">
        <v>77</v>
      </c>
      <c r="G41" s="36" t="s">
        <v>94</v>
      </c>
      <c r="H41" s="40">
        <v>870000</v>
      </c>
      <c r="I41" s="107" t="s">
        <v>79</v>
      </c>
      <c r="J41" s="100">
        <v>0</v>
      </c>
      <c r="K41" s="101">
        <v>870000</v>
      </c>
      <c r="L41" s="95"/>
    </row>
    <row r="42" customHeight="1" spans="1:12">
      <c r="A42" s="35">
        <v>37</v>
      </c>
      <c r="B42" s="36" t="s">
        <v>73</v>
      </c>
      <c r="C42" s="37" t="s">
        <v>103</v>
      </c>
      <c r="D42" s="175" t="s">
        <v>104</v>
      </c>
      <c r="E42" s="57" t="s">
        <v>76</v>
      </c>
      <c r="F42" s="39" t="s">
        <v>77</v>
      </c>
      <c r="G42" s="36" t="s">
        <v>94</v>
      </c>
      <c r="H42" s="40">
        <v>510000</v>
      </c>
      <c r="I42" s="107" t="s">
        <v>79</v>
      </c>
      <c r="J42" s="100">
        <v>0</v>
      </c>
      <c r="K42" s="101">
        <v>510000</v>
      </c>
      <c r="L42" s="95"/>
    </row>
    <row r="43" customHeight="1" spans="1:12">
      <c r="A43" s="35">
        <v>38</v>
      </c>
      <c r="B43" s="36" t="s">
        <v>73</v>
      </c>
      <c r="C43" s="37" t="s">
        <v>105</v>
      </c>
      <c r="D43" s="175" t="s">
        <v>106</v>
      </c>
      <c r="E43" s="57" t="s">
        <v>76</v>
      </c>
      <c r="F43" s="39" t="s">
        <v>77</v>
      </c>
      <c r="G43" s="36" t="s">
        <v>94</v>
      </c>
      <c r="H43" s="40">
        <v>290000</v>
      </c>
      <c r="I43" s="107" t="s">
        <v>79</v>
      </c>
      <c r="J43" s="100">
        <v>0</v>
      </c>
      <c r="K43" s="101">
        <v>290000</v>
      </c>
      <c r="L43" s="95"/>
    </row>
    <row r="44" customHeight="1" spans="1:12">
      <c r="A44" s="35">
        <v>39</v>
      </c>
      <c r="B44" s="36" t="s">
        <v>73</v>
      </c>
      <c r="C44" s="37" t="s">
        <v>107</v>
      </c>
      <c r="D44" s="175" t="s">
        <v>108</v>
      </c>
      <c r="E44" s="57" t="s">
        <v>109</v>
      </c>
      <c r="F44" s="39" t="s">
        <v>77</v>
      </c>
      <c r="G44" s="36" t="s">
        <v>110</v>
      </c>
      <c r="H44" s="40">
        <v>2000000</v>
      </c>
      <c r="I44" s="107" t="s">
        <v>79</v>
      </c>
      <c r="J44" s="100">
        <v>0</v>
      </c>
      <c r="K44" s="101">
        <v>0</v>
      </c>
      <c r="L44" s="95"/>
    </row>
    <row r="45" customHeight="1" spans="1:12">
      <c r="A45" s="35">
        <v>40</v>
      </c>
      <c r="B45" s="36" t="s">
        <v>73</v>
      </c>
      <c r="C45" s="37" t="s">
        <v>111</v>
      </c>
      <c r="D45" s="36" t="s">
        <v>112</v>
      </c>
      <c r="E45" s="57" t="s">
        <v>109</v>
      </c>
      <c r="F45" s="39" t="s">
        <v>77</v>
      </c>
      <c r="G45" s="36" t="s">
        <v>110</v>
      </c>
      <c r="H45" s="40">
        <v>1000000</v>
      </c>
      <c r="I45" s="107" t="s">
        <v>79</v>
      </c>
      <c r="J45" s="100">
        <v>0</v>
      </c>
      <c r="K45" s="101">
        <v>0</v>
      </c>
      <c r="L45" s="95"/>
    </row>
    <row r="46" customHeight="1" spans="1:12">
      <c r="A46" s="35">
        <v>41</v>
      </c>
      <c r="B46" s="36" t="s">
        <v>73</v>
      </c>
      <c r="C46" s="58" t="s">
        <v>113</v>
      </c>
      <c r="D46" s="175" t="s">
        <v>114</v>
      </c>
      <c r="E46" s="57" t="s">
        <v>76</v>
      </c>
      <c r="F46" s="39" t="s">
        <v>77</v>
      </c>
      <c r="G46" s="36" t="s">
        <v>110</v>
      </c>
      <c r="H46" s="40">
        <v>270000</v>
      </c>
      <c r="I46" s="107" t="s">
        <v>79</v>
      </c>
      <c r="J46" s="100">
        <v>0</v>
      </c>
      <c r="K46" s="101">
        <v>0</v>
      </c>
      <c r="L46" s="95"/>
    </row>
    <row r="47" customHeight="1" spans="1:12">
      <c r="A47" s="35">
        <v>42</v>
      </c>
      <c r="B47" s="36" t="s">
        <v>73</v>
      </c>
      <c r="C47" s="58" t="s">
        <v>115</v>
      </c>
      <c r="D47" s="175" t="s">
        <v>116</v>
      </c>
      <c r="E47" s="57" t="s">
        <v>109</v>
      </c>
      <c r="F47" s="39" t="s">
        <v>77</v>
      </c>
      <c r="G47" s="36" t="s">
        <v>110</v>
      </c>
      <c r="H47" s="40">
        <v>500000</v>
      </c>
      <c r="I47" s="107" t="s">
        <v>117</v>
      </c>
      <c r="J47" s="100">
        <v>0</v>
      </c>
      <c r="K47" s="101">
        <v>0</v>
      </c>
      <c r="L47" s="95"/>
    </row>
    <row r="48" customHeight="1" spans="1:12">
      <c r="A48" s="35">
        <v>43</v>
      </c>
      <c r="B48" s="36" t="s">
        <v>73</v>
      </c>
      <c r="C48" s="58" t="s">
        <v>118</v>
      </c>
      <c r="D48" s="175" t="s">
        <v>119</v>
      </c>
      <c r="E48" s="57" t="s">
        <v>109</v>
      </c>
      <c r="F48" s="39" t="s">
        <v>77</v>
      </c>
      <c r="G48" s="36" t="s">
        <v>110</v>
      </c>
      <c r="H48" s="40">
        <v>720000</v>
      </c>
      <c r="I48" s="107" t="s">
        <v>79</v>
      </c>
      <c r="J48" s="100">
        <v>0</v>
      </c>
      <c r="K48" s="101">
        <v>0</v>
      </c>
      <c r="L48" s="95"/>
    </row>
    <row r="49" customHeight="1" spans="1:12">
      <c r="A49" s="59">
        <v>44</v>
      </c>
      <c r="B49" s="60" t="s">
        <v>73</v>
      </c>
      <c r="C49" s="61" t="s">
        <v>120</v>
      </c>
      <c r="D49" s="176" t="s">
        <v>121</v>
      </c>
      <c r="E49" s="57" t="s">
        <v>109</v>
      </c>
      <c r="F49" s="39" t="s">
        <v>77</v>
      </c>
      <c r="G49" s="36" t="s">
        <v>110</v>
      </c>
      <c r="H49" s="40">
        <v>50000</v>
      </c>
      <c r="I49" s="107" t="s">
        <v>79</v>
      </c>
      <c r="J49" s="100">
        <v>0</v>
      </c>
      <c r="K49" s="101">
        <v>0</v>
      </c>
      <c r="L49" s="95"/>
    </row>
    <row r="50" customHeight="1" spans="1:12">
      <c r="A50" s="62"/>
      <c r="B50" s="63"/>
      <c r="C50" s="64"/>
      <c r="D50" s="63"/>
      <c r="E50" s="57" t="s">
        <v>109</v>
      </c>
      <c r="F50" s="39" t="s">
        <v>77</v>
      </c>
      <c r="G50" s="36" t="s">
        <v>110</v>
      </c>
      <c r="H50" s="40">
        <v>400000</v>
      </c>
      <c r="I50" s="107" t="s">
        <v>117</v>
      </c>
      <c r="J50" s="100">
        <v>0</v>
      </c>
      <c r="K50" s="101">
        <v>0</v>
      </c>
      <c r="L50" s="95"/>
    </row>
    <row r="51" customHeight="1" spans="1:12">
      <c r="A51" s="41">
        <v>45</v>
      </c>
      <c r="B51" s="42" t="s">
        <v>73</v>
      </c>
      <c r="C51" s="65" t="s">
        <v>122</v>
      </c>
      <c r="D51" s="177" t="s">
        <v>123</v>
      </c>
      <c r="E51" s="66" t="s">
        <v>109</v>
      </c>
      <c r="F51" s="45" t="s">
        <v>77</v>
      </c>
      <c r="G51" s="42" t="s">
        <v>110</v>
      </c>
      <c r="H51" s="46">
        <v>500000</v>
      </c>
      <c r="I51" s="108" t="s">
        <v>79</v>
      </c>
      <c r="J51" s="102">
        <v>0</v>
      </c>
      <c r="K51" s="103">
        <v>0</v>
      </c>
      <c r="L51" s="99"/>
    </row>
    <row r="52" s="3" customFormat="1" customHeight="1" spans="1:12">
      <c r="A52" s="29">
        <v>46</v>
      </c>
      <c r="B52" s="67" t="s">
        <v>124</v>
      </c>
      <c r="C52" s="68" t="s">
        <v>125</v>
      </c>
      <c r="D52" s="69" t="s">
        <v>126</v>
      </c>
      <c r="E52" s="48" t="s">
        <v>62</v>
      </c>
      <c r="F52" s="70" t="s">
        <v>127</v>
      </c>
      <c r="G52" s="48" t="s">
        <v>128</v>
      </c>
      <c r="H52" s="71">
        <v>160000</v>
      </c>
      <c r="I52" s="68" t="s">
        <v>117</v>
      </c>
      <c r="J52" s="109">
        <v>0</v>
      </c>
      <c r="K52" s="110">
        <v>0</v>
      </c>
      <c r="L52" s="111"/>
    </row>
    <row r="53" s="3" customFormat="1" customHeight="1" spans="1:12">
      <c r="A53" s="35">
        <v>47</v>
      </c>
      <c r="B53" s="72" t="s">
        <v>124</v>
      </c>
      <c r="C53" s="73" t="s">
        <v>129</v>
      </c>
      <c r="D53" s="51" t="s">
        <v>130</v>
      </c>
      <c r="E53" s="74" t="s">
        <v>62</v>
      </c>
      <c r="F53" s="51" t="s">
        <v>127</v>
      </c>
      <c r="G53" s="51" t="s">
        <v>128</v>
      </c>
      <c r="H53" s="75">
        <v>170000</v>
      </c>
      <c r="I53" s="73" t="s">
        <v>117</v>
      </c>
      <c r="J53" s="112">
        <v>0</v>
      </c>
      <c r="K53" s="113">
        <v>0</v>
      </c>
      <c r="L53" s="114"/>
    </row>
    <row r="54" s="3" customFormat="1" customHeight="1" spans="1:12">
      <c r="A54" s="35">
        <v>48</v>
      </c>
      <c r="B54" s="72" t="s">
        <v>124</v>
      </c>
      <c r="C54" s="73" t="s">
        <v>131</v>
      </c>
      <c r="D54" s="51" t="s">
        <v>132</v>
      </c>
      <c r="E54" s="51" t="s">
        <v>62</v>
      </c>
      <c r="F54" s="51" t="s">
        <v>127</v>
      </c>
      <c r="G54" s="51" t="s">
        <v>128</v>
      </c>
      <c r="H54" s="75">
        <v>200000</v>
      </c>
      <c r="I54" s="73" t="s">
        <v>117</v>
      </c>
      <c r="J54" s="112">
        <v>0</v>
      </c>
      <c r="K54" s="113">
        <v>0</v>
      </c>
      <c r="L54" s="114"/>
    </row>
    <row r="55" s="3" customFormat="1" customHeight="1" spans="1:12">
      <c r="A55" s="35">
        <v>49</v>
      </c>
      <c r="B55" s="72" t="s">
        <v>124</v>
      </c>
      <c r="C55" s="73" t="s">
        <v>133</v>
      </c>
      <c r="D55" s="51" t="s">
        <v>134</v>
      </c>
      <c r="E55" s="51" t="s">
        <v>62</v>
      </c>
      <c r="F55" s="51" t="s">
        <v>127</v>
      </c>
      <c r="G55" s="51" t="s">
        <v>128</v>
      </c>
      <c r="H55" s="75">
        <v>410000</v>
      </c>
      <c r="I55" s="73" t="s">
        <v>117</v>
      </c>
      <c r="J55" s="112">
        <v>0</v>
      </c>
      <c r="K55" s="113">
        <v>0</v>
      </c>
      <c r="L55" s="114"/>
    </row>
    <row r="56" s="3" customFormat="1" customHeight="1" spans="1:12">
      <c r="A56" s="35">
        <v>50</v>
      </c>
      <c r="B56" s="72" t="s">
        <v>124</v>
      </c>
      <c r="C56" s="73" t="s">
        <v>135</v>
      </c>
      <c r="D56" s="51" t="s">
        <v>136</v>
      </c>
      <c r="E56" s="51" t="s">
        <v>62</v>
      </c>
      <c r="F56" s="51" t="s">
        <v>127</v>
      </c>
      <c r="G56" s="51" t="s">
        <v>128</v>
      </c>
      <c r="H56" s="75">
        <v>350000</v>
      </c>
      <c r="I56" s="73" t="s">
        <v>117</v>
      </c>
      <c r="J56" s="112">
        <v>0</v>
      </c>
      <c r="K56" s="113">
        <v>0</v>
      </c>
      <c r="L56" s="114"/>
    </row>
    <row r="57" s="4" customFormat="1" customHeight="1" spans="1:12">
      <c r="A57" s="76">
        <v>51</v>
      </c>
      <c r="B57" s="57" t="s">
        <v>124</v>
      </c>
      <c r="C57" s="73" t="s">
        <v>137</v>
      </c>
      <c r="D57" s="72" t="s">
        <v>138</v>
      </c>
      <c r="E57" s="51" t="s">
        <v>139</v>
      </c>
      <c r="F57" s="51" t="s">
        <v>127</v>
      </c>
      <c r="G57" s="51" t="s">
        <v>128</v>
      </c>
      <c r="H57" s="75">
        <v>5360000</v>
      </c>
      <c r="I57" s="73" t="s">
        <v>117</v>
      </c>
      <c r="J57" s="112">
        <v>0</v>
      </c>
      <c r="K57" s="113">
        <v>0</v>
      </c>
      <c r="L57" s="114"/>
    </row>
    <row r="58" s="4" customFormat="1" customHeight="1" spans="1:12">
      <c r="A58" s="76"/>
      <c r="B58" s="57"/>
      <c r="C58" s="73"/>
      <c r="D58" s="72"/>
      <c r="E58" s="51" t="s">
        <v>139</v>
      </c>
      <c r="F58" s="51" t="s">
        <v>127</v>
      </c>
      <c r="G58" s="51" t="s">
        <v>128</v>
      </c>
      <c r="H58" s="75">
        <v>4040000</v>
      </c>
      <c r="I58" s="73" t="s">
        <v>140</v>
      </c>
      <c r="J58" s="112">
        <v>0</v>
      </c>
      <c r="K58" s="113">
        <v>0</v>
      </c>
      <c r="L58" s="114"/>
    </row>
    <row r="59" s="4" customFormat="1" customHeight="1" spans="1:12">
      <c r="A59" s="76">
        <v>52</v>
      </c>
      <c r="B59" s="57" t="s">
        <v>124</v>
      </c>
      <c r="C59" s="73" t="s">
        <v>141</v>
      </c>
      <c r="D59" s="57" t="s">
        <v>142</v>
      </c>
      <c r="E59" s="51" t="s">
        <v>143</v>
      </c>
      <c r="F59" s="51" t="s">
        <v>127</v>
      </c>
      <c r="G59" s="51" t="s">
        <v>128</v>
      </c>
      <c r="H59" s="75">
        <v>1422500</v>
      </c>
      <c r="I59" s="73" t="s">
        <v>117</v>
      </c>
      <c r="J59" s="112">
        <v>0</v>
      </c>
      <c r="K59" s="113">
        <v>0</v>
      </c>
      <c r="L59" s="114"/>
    </row>
    <row r="60" s="4" customFormat="1" ht="53" customHeight="1" spans="1:12">
      <c r="A60" s="76">
        <v>53</v>
      </c>
      <c r="B60" s="57" t="s">
        <v>124</v>
      </c>
      <c r="C60" s="73" t="s">
        <v>144</v>
      </c>
      <c r="D60" s="57" t="s">
        <v>145</v>
      </c>
      <c r="E60" s="51" t="s">
        <v>143</v>
      </c>
      <c r="F60" s="51" t="s">
        <v>127</v>
      </c>
      <c r="G60" s="51" t="s">
        <v>128</v>
      </c>
      <c r="H60" s="75">
        <v>1015000</v>
      </c>
      <c r="I60" s="73" t="s">
        <v>117</v>
      </c>
      <c r="J60" s="112">
        <v>0</v>
      </c>
      <c r="K60" s="113">
        <v>0</v>
      </c>
      <c r="L60" s="114"/>
    </row>
    <row r="61" s="4" customFormat="1" ht="60" customHeight="1" spans="1:12">
      <c r="A61" s="76">
        <v>54</v>
      </c>
      <c r="B61" s="57" t="s">
        <v>124</v>
      </c>
      <c r="C61" s="73" t="s">
        <v>146</v>
      </c>
      <c r="D61" s="57" t="s">
        <v>147</v>
      </c>
      <c r="E61" s="51" t="s">
        <v>148</v>
      </c>
      <c r="F61" s="51" t="s">
        <v>127</v>
      </c>
      <c r="G61" s="51" t="s">
        <v>149</v>
      </c>
      <c r="H61" s="75">
        <v>1257092</v>
      </c>
      <c r="I61" s="73" t="s">
        <v>117</v>
      </c>
      <c r="J61" s="112">
        <v>0</v>
      </c>
      <c r="K61" s="113">
        <v>0</v>
      </c>
      <c r="L61" s="114"/>
    </row>
    <row r="62" s="4" customFormat="1" ht="52" customHeight="1" spans="1:12">
      <c r="A62" s="76">
        <v>55</v>
      </c>
      <c r="B62" s="57" t="s">
        <v>124</v>
      </c>
      <c r="C62" s="73" t="s">
        <v>150</v>
      </c>
      <c r="D62" s="57" t="s">
        <v>151</v>
      </c>
      <c r="E62" s="51" t="s">
        <v>148</v>
      </c>
      <c r="F62" s="51" t="s">
        <v>152</v>
      </c>
      <c r="G62" s="51" t="s">
        <v>153</v>
      </c>
      <c r="H62" s="77">
        <v>300000</v>
      </c>
      <c r="I62" s="73" t="s">
        <v>117</v>
      </c>
      <c r="J62" s="112">
        <v>0</v>
      </c>
      <c r="K62" s="113">
        <v>0</v>
      </c>
      <c r="L62" s="114"/>
    </row>
    <row r="63" s="4" customFormat="1" ht="105" customHeight="1" spans="1:12">
      <c r="A63" s="76">
        <v>56</v>
      </c>
      <c r="B63" s="57" t="s">
        <v>124</v>
      </c>
      <c r="C63" s="73" t="s">
        <v>154</v>
      </c>
      <c r="D63" s="57" t="s">
        <v>155</v>
      </c>
      <c r="E63" s="51" t="s">
        <v>156</v>
      </c>
      <c r="F63" s="51" t="s">
        <v>157</v>
      </c>
      <c r="G63" s="51" t="s">
        <v>158</v>
      </c>
      <c r="H63" s="75">
        <v>1000000</v>
      </c>
      <c r="I63" s="73" t="s">
        <v>117</v>
      </c>
      <c r="J63" s="112">
        <v>0</v>
      </c>
      <c r="K63" s="113">
        <v>0</v>
      </c>
      <c r="L63" s="114"/>
    </row>
    <row r="64" s="4" customFormat="1" ht="71" customHeight="1" spans="1:12">
      <c r="A64" s="76">
        <v>57</v>
      </c>
      <c r="B64" s="57" t="s">
        <v>124</v>
      </c>
      <c r="C64" s="73" t="s">
        <v>159</v>
      </c>
      <c r="D64" s="57" t="s">
        <v>160</v>
      </c>
      <c r="E64" s="51" t="s">
        <v>161</v>
      </c>
      <c r="F64" s="51" t="s">
        <v>157</v>
      </c>
      <c r="G64" s="51" t="s">
        <v>158</v>
      </c>
      <c r="H64" s="77">
        <v>280000</v>
      </c>
      <c r="I64" s="73" t="s">
        <v>117</v>
      </c>
      <c r="J64" s="112">
        <v>0</v>
      </c>
      <c r="K64" s="113">
        <v>0</v>
      </c>
      <c r="L64" s="114"/>
    </row>
    <row r="65" s="3" customFormat="1" ht="65" customHeight="1" spans="1:12">
      <c r="A65" s="76">
        <v>58</v>
      </c>
      <c r="B65" s="72" t="s">
        <v>124</v>
      </c>
      <c r="C65" s="73" t="s">
        <v>162</v>
      </c>
      <c r="D65" s="57" t="s">
        <v>163</v>
      </c>
      <c r="E65" s="51" t="s">
        <v>148</v>
      </c>
      <c r="F65" s="51" t="s">
        <v>152</v>
      </c>
      <c r="G65" s="51" t="s">
        <v>164</v>
      </c>
      <c r="H65" s="75">
        <v>500000</v>
      </c>
      <c r="I65" s="115" t="s">
        <v>20</v>
      </c>
      <c r="J65" s="112">
        <v>0</v>
      </c>
      <c r="K65" s="113">
        <v>0</v>
      </c>
      <c r="L65" s="114"/>
    </row>
    <row r="66" s="3" customFormat="1" ht="65" customHeight="1" spans="1:12">
      <c r="A66" s="76">
        <v>59</v>
      </c>
      <c r="B66" s="72" t="s">
        <v>124</v>
      </c>
      <c r="C66" s="73" t="s">
        <v>165</v>
      </c>
      <c r="D66" s="57" t="s">
        <v>166</v>
      </c>
      <c r="E66" s="51" t="s">
        <v>148</v>
      </c>
      <c r="F66" s="51" t="s">
        <v>167</v>
      </c>
      <c r="G66" s="51" t="s">
        <v>168</v>
      </c>
      <c r="H66" s="75">
        <v>571960</v>
      </c>
      <c r="I66" s="115" t="s">
        <v>20</v>
      </c>
      <c r="J66" s="112">
        <v>0</v>
      </c>
      <c r="K66" s="113">
        <v>0</v>
      </c>
      <c r="L66" s="114"/>
    </row>
    <row r="67" s="3" customFormat="1" ht="65" customHeight="1" spans="1:12">
      <c r="A67" s="76">
        <v>60</v>
      </c>
      <c r="B67" s="72" t="s">
        <v>124</v>
      </c>
      <c r="C67" s="73" t="s">
        <v>169</v>
      </c>
      <c r="D67" s="57" t="s">
        <v>170</v>
      </c>
      <c r="E67" s="51" t="s">
        <v>148</v>
      </c>
      <c r="F67" s="51" t="s">
        <v>171</v>
      </c>
      <c r="G67" s="51" t="s">
        <v>172</v>
      </c>
      <c r="H67" s="77">
        <v>400000</v>
      </c>
      <c r="I67" s="73" t="s">
        <v>117</v>
      </c>
      <c r="J67" s="112">
        <v>0</v>
      </c>
      <c r="K67" s="113">
        <v>0</v>
      </c>
      <c r="L67" s="114"/>
    </row>
    <row r="68" s="3" customFormat="1" customHeight="1" spans="1:12">
      <c r="A68" s="76">
        <v>61</v>
      </c>
      <c r="B68" s="72" t="s">
        <v>124</v>
      </c>
      <c r="C68" s="73" t="s">
        <v>173</v>
      </c>
      <c r="D68" s="57" t="s">
        <v>174</v>
      </c>
      <c r="E68" s="51" t="s">
        <v>148</v>
      </c>
      <c r="F68" s="51" t="s">
        <v>171</v>
      </c>
      <c r="G68" s="51" t="s">
        <v>175</v>
      </c>
      <c r="H68" s="77">
        <v>200000</v>
      </c>
      <c r="I68" s="73" t="s">
        <v>117</v>
      </c>
      <c r="J68" s="112">
        <v>0</v>
      </c>
      <c r="K68" s="113">
        <v>0</v>
      </c>
      <c r="L68" s="114"/>
    </row>
    <row r="69" s="3" customFormat="1" customHeight="1" spans="1:12">
      <c r="A69" s="76">
        <v>62</v>
      </c>
      <c r="B69" s="72" t="s">
        <v>124</v>
      </c>
      <c r="C69" s="73" t="s">
        <v>176</v>
      </c>
      <c r="D69" s="57" t="s">
        <v>177</v>
      </c>
      <c r="E69" s="51" t="s">
        <v>148</v>
      </c>
      <c r="F69" s="51" t="s">
        <v>171</v>
      </c>
      <c r="G69" s="51" t="s">
        <v>175</v>
      </c>
      <c r="H69" s="75">
        <v>80000</v>
      </c>
      <c r="I69" s="73" t="s">
        <v>117</v>
      </c>
      <c r="J69" s="112">
        <v>0</v>
      </c>
      <c r="K69" s="113">
        <v>0</v>
      </c>
      <c r="L69" s="114"/>
    </row>
    <row r="70" s="3" customFormat="1" customHeight="1" spans="1:12">
      <c r="A70" s="76">
        <v>63</v>
      </c>
      <c r="B70" s="72" t="s">
        <v>124</v>
      </c>
      <c r="C70" s="73" t="s">
        <v>178</v>
      </c>
      <c r="D70" s="57" t="s">
        <v>179</v>
      </c>
      <c r="E70" s="51" t="s">
        <v>148</v>
      </c>
      <c r="F70" s="51" t="s">
        <v>171</v>
      </c>
      <c r="G70" s="51" t="s">
        <v>175</v>
      </c>
      <c r="H70" s="75">
        <v>60000</v>
      </c>
      <c r="I70" s="73" t="s">
        <v>117</v>
      </c>
      <c r="J70" s="112">
        <v>0</v>
      </c>
      <c r="K70" s="113">
        <v>0</v>
      </c>
      <c r="L70" s="114"/>
    </row>
    <row r="71" s="3" customFormat="1" customHeight="1" spans="1:12">
      <c r="A71" s="76">
        <v>64</v>
      </c>
      <c r="B71" s="72" t="s">
        <v>124</v>
      </c>
      <c r="C71" s="73" t="s">
        <v>180</v>
      </c>
      <c r="D71" s="57" t="s">
        <v>181</v>
      </c>
      <c r="E71" s="51" t="s">
        <v>182</v>
      </c>
      <c r="F71" s="51" t="s">
        <v>171</v>
      </c>
      <c r="G71" s="51" t="s">
        <v>175</v>
      </c>
      <c r="H71" s="77">
        <v>1000000</v>
      </c>
      <c r="I71" s="73" t="s">
        <v>117</v>
      </c>
      <c r="J71" s="112">
        <v>0</v>
      </c>
      <c r="K71" s="113">
        <v>0</v>
      </c>
      <c r="L71" s="114"/>
    </row>
    <row r="72" s="3" customFormat="1" customHeight="1" spans="1:12">
      <c r="A72" s="76">
        <v>65</v>
      </c>
      <c r="B72" s="72" t="s">
        <v>124</v>
      </c>
      <c r="C72" s="73" t="s">
        <v>183</v>
      </c>
      <c r="D72" s="57" t="s">
        <v>184</v>
      </c>
      <c r="E72" s="51" t="s">
        <v>185</v>
      </c>
      <c r="F72" s="51" t="s">
        <v>171</v>
      </c>
      <c r="G72" s="51" t="s">
        <v>175</v>
      </c>
      <c r="H72" s="77">
        <v>500000</v>
      </c>
      <c r="I72" s="73" t="s">
        <v>117</v>
      </c>
      <c r="J72" s="112">
        <v>0</v>
      </c>
      <c r="K72" s="113">
        <v>0</v>
      </c>
      <c r="L72" s="114"/>
    </row>
    <row r="73" s="3" customFormat="1" ht="52" customHeight="1" spans="1:12">
      <c r="A73" s="76">
        <v>66</v>
      </c>
      <c r="B73" s="72" t="s">
        <v>124</v>
      </c>
      <c r="C73" s="115" t="s">
        <v>186</v>
      </c>
      <c r="D73" s="57" t="s">
        <v>187</v>
      </c>
      <c r="E73" s="51" t="s">
        <v>148</v>
      </c>
      <c r="F73" s="51" t="s">
        <v>157</v>
      </c>
      <c r="G73" s="51" t="s">
        <v>188</v>
      </c>
      <c r="H73" s="77">
        <v>350000</v>
      </c>
      <c r="I73" s="115" t="s">
        <v>20</v>
      </c>
      <c r="J73" s="112">
        <v>0</v>
      </c>
      <c r="K73" s="113">
        <v>0</v>
      </c>
      <c r="L73" s="114"/>
    </row>
    <row r="74" s="3" customFormat="1" customHeight="1" spans="1:12">
      <c r="A74" s="76">
        <v>67</v>
      </c>
      <c r="B74" s="72" t="s">
        <v>124</v>
      </c>
      <c r="C74" s="115" t="s">
        <v>189</v>
      </c>
      <c r="D74" s="57" t="s">
        <v>190</v>
      </c>
      <c r="E74" s="51" t="s">
        <v>191</v>
      </c>
      <c r="F74" s="51" t="s">
        <v>192</v>
      </c>
      <c r="G74" s="51" t="s">
        <v>193</v>
      </c>
      <c r="H74" s="77">
        <v>170000</v>
      </c>
      <c r="I74" s="115" t="s">
        <v>20</v>
      </c>
      <c r="J74" s="112">
        <v>0</v>
      </c>
      <c r="K74" s="113">
        <v>0</v>
      </c>
      <c r="L74" s="114"/>
    </row>
    <row r="75" s="3" customFormat="1" ht="55" customHeight="1" spans="1:12">
      <c r="A75" s="76">
        <v>68</v>
      </c>
      <c r="B75" s="72" t="s">
        <v>124</v>
      </c>
      <c r="C75" s="115" t="s">
        <v>194</v>
      </c>
      <c r="D75" s="57" t="s">
        <v>195</v>
      </c>
      <c r="E75" s="51" t="s">
        <v>191</v>
      </c>
      <c r="F75" s="51" t="s">
        <v>192</v>
      </c>
      <c r="G75" s="51" t="s">
        <v>193</v>
      </c>
      <c r="H75" s="77">
        <v>170000</v>
      </c>
      <c r="I75" s="115" t="s">
        <v>20</v>
      </c>
      <c r="J75" s="112">
        <v>0</v>
      </c>
      <c r="K75" s="113">
        <v>0</v>
      </c>
      <c r="L75" s="114"/>
    </row>
    <row r="76" s="3" customFormat="1" ht="41" customHeight="1" spans="1:12">
      <c r="A76" s="76">
        <v>69</v>
      </c>
      <c r="B76" s="72" t="s">
        <v>124</v>
      </c>
      <c r="C76" s="115" t="s">
        <v>196</v>
      </c>
      <c r="D76" s="57" t="s">
        <v>197</v>
      </c>
      <c r="E76" s="51" t="s">
        <v>191</v>
      </c>
      <c r="F76" s="51" t="s">
        <v>192</v>
      </c>
      <c r="G76" s="51" t="s">
        <v>193</v>
      </c>
      <c r="H76" s="77">
        <v>170000</v>
      </c>
      <c r="I76" s="115" t="s">
        <v>20</v>
      </c>
      <c r="J76" s="112">
        <v>0</v>
      </c>
      <c r="K76" s="113">
        <v>0</v>
      </c>
      <c r="L76" s="114"/>
    </row>
    <row r="77" s="3" customFormat="1" ht="45" customHeight="1" spans="1:12">
      <c r="A77" s="76">
        <v>70</v>
      </c>
      <c r="B77" s="72" t="s">
        <v>124</v>
      </c>
      <c r="C77" s="115" t="s">
        <v>198</v>
      </c>
      <c r="D77" s="57" t="s">
        <v>199</v>
      </c>
      <c r="E77" s="51" t="s">
        <v>62</v>
      </c>
      <c r="F77" s="51" t="s">
        <v>157</v>
      </c>
      <c r="G77" s="51" t="s">
        <v>188</v>
      </c>
      <c r="H77" s="75">
        <v>2500000</v>
      </c>
      <c r="I77" s="115" t="s">
        <v>20</v>
      </c>
      <c r="J77" s="112">
        <v>0</v>
      </c>
      <c r="K77" s="113">
        <v>0</v>
      </c>
      <c r="L77" s="114"/>
    </row>
    <row r="78" s="3" customFormat="1" customHeight="1" spans="1:12">
      <c r="A78" s="76">
        <v>71</v>
      </c>
      <c r="B78" s="72" t="s">
        <v>124</v>
      </c>
      <c r="C78" s="73" t="s">
        <v>200</v>
      </c>
      <c r="D78" s="57" t="s">
        <v>201</v>
      </c>
      <c r="E78" s="51" t="s">
        <v>62</v>
      </c>
      <c r="F78" s="51" t="s">
        <v>202</v>
      </c>
      <c r="G78" s="51" t="s">
        <v>203</v>
      </c>
      <c r="H78" s="77">
        <v>600000</v>
      </c>
      <c r="I78" s="73" t="s">
        <v>117</v>
      </c>
      <c r="J78" s="112">
        <v>0</v>
      </c>
      <c r="K78" s="113">
        <v>0</v>
      </c>
      <c r="L78" s="114"/>
    </row>
    <row r="79" s="3" customFormat="1" customHeight="1" spans="1:12">
      <c r="A79" s="76">
        <v>72</v>
      </c>
      <c r="B79" s="72" t="s">
        <v>124</v>
      </c>
      <c r="C79" s="73" t="s">
        <v>204</v>
      </c>
      <c r="D79" s="57" t="s">
        <v>205</v>
      </c>
      <c r="E79" s="51" t="s">
        <v>62</v>
      </c>
      <c r="F79" s="51" t="s">
        <v>206</v>
      </c>
      <c r="G79" s="51" t="s">
        <v>206</v>
      </c>
      <c r="H79" s="75">
        <v>665408</v>
      </c>
      <c r="I79" s="73" t="s">
        <v>117</v>
      </c>
      <c r="J79" s="112">
        <v>0</v>
      </c>
      <c r="K79" s="113">
        <v>0</v>
      </c>
      <c r="L79" s="114"/>
    </row>
    <row r="80" s="3" customFormat="1" customHeight="1" spans="1:12">
      <c r="A80" s="76">
        <v>73</v>
      </c>
      <c r="B80" s="72" t="s">
        <v>124</v>
      </c>
      <c r="C80" s="115" t="s">
        <v>207</v>
      </c>
      <c r="D80" s="57" t="s">
        <v>208</v>
      </c>
      <c r="E80" s="51" t="s">
        <v>62</v>
      </c>
      <c r="F80" s="51" t="s">
        <v>209</v>
      </c>
      <c r="G80" s="51" t="s">
        <v>210</v>
      </c>
      <c r="H80" s="75">
        <v>1130000</v>
      </c>
      <c r="I80" s="115" t="s">
        <v>20</v>
      </c>
      <c r="J80" s="112">
        <v>0</v>
      </c>
      <c r="K80" s="113">
        <v>0</v>
      </c>
      <c r="L80" s="114"/>
    </row>
    <row r="81" s="3" customFormat="1" customHeight="1" spans="1:12">
      <c r="A81" s="76">
        <v>74</v>
      </c>
      <c r="B81" s="72" t="s">
        <v>124</v>
      </c>
      <c r="C81" s="73" t="s">
        <v>211</v>
      </c>
      <c r="D81" s="57" t="s">
        <v>212</v>
      </c>
      <c r="E81" s="51" t="s">
        <v>62</v>
      </c>
      <c r="F81" s="51" t="s">
        <v>213</v>
      </c>
      <c r="G81" s="51" t="s">
        <v>214</v>
      </c>
      <c r="H81" s="77">
        <v>100000</v>
      </c>
      <c r="I81" s="73" t="s">
        <v>117</v>
      </c>
      <c r="J81" s="112">
        <v>0</v>
      </c>
      <c r="K81" s="113">
        <v>0</v>
      </c>
      <c r="L81" s="114"/>
    </row>
    <row r="82" s="3" customFormat="1" customHeight="1" spans="1:12">
      <c r="A82" s="76">
        <v>75</v>
      </c>
      <c r="B82" s="72" t="s">
        <v>124</v>
      </c>
      <c r="C82" s="73" t="s">
        <v>215</v>
      </c>
      <c r="D82" s="57" t="s">
        <v>216</v>
      </c>
      <c r="E82" s="51" t="s">
        <v>62</v>
      </c>
      <c r="F82" s="51" t="s">
        <v>206</v>
      </c>
      <c r="G82" s="51" t="s">
        <v>206</v>
      </c>
      <c r="H82" s="75">
        <v>15870000</v>
      </c>
      <c r="I82" s="73" t="s">
        <v>217</v>
      </c>
      <c r="J82" s="112">
        <v>0</v>
      </c>
      <c r="K82" s="113">
        <v>0</v>
      </c>
      <c r="L82" s="114"/>
    </row>
    <row r="83" s="3" customFormat="1" customHeight="1" spans="1:12">
      <c r="A83" s="76">
        <v>76</v>
      </c>
      <c r="B83" s="72" t="s">
        <v>124</v>
      </c>
      <c r="C83" s="115" t="s">
        <v>218</v>
      </c>
      <c r="D83" s="57" t="s">
        <v>219</v>
      </c>
      <c r="E83" s="116" t="s">
        <v>220</v>
      </c>
      <c r="F83" s="51" t="s">
        <v>221</v>
      </c>
      <c r="G83" s="51" t="s">
        <v>222</v>
      </c>
      <c r="H83" s="77">
        <v>300000</v>
      </c>
      <c r="I83" s="115" t="s">
        <v>20</v>
      </c>
      <c r="J83" s="112">
        <v>0</v>
      </c>
      <c r="K83" s="113">
        <v>0</v>
      </c>
      <c r="L83" s="114"/>
    </row>
    <row r="84" s="3" customFormat="1" customHeight="1" spans="1:12">
      <c r="A84" s="76">
        <v>77</v>
      </c>
      <c r="B84" s="72" t="s">
        <v>124</v>
      </c>
      <c r="C84" s="115" t="s">
        <v>223</v>
      </c>
      <c r="D84" s="57" t="s">
        <v>224</v>
      </c>
      <c r="E84" s="116" t="s">
        <v>220</v>
      </c>
      <c r="F84" s="51" t="s">
        <v>221</v>
      </c>
      <c r="G84" s="51" t="s">
        <v>222</v>
      </c>
      <c r="H84" s="75">
        <v>150000</v>
      </c>
      <c r="I84" s="115" t="s">
        <v>20</v>
      </c>
      <c r="J84" s="112">
        <v>0</v>
      </c>
      <c r="K84" s="113">
        <v>0</v>
      </c>
      <c r="L84" s="114"/>
    </row>
    <row r="85" s="3" customFormat="1" customHeight="1" spans="1:12">
      <c r="A85" s="76">
        <v>78</v>
      </c>
      <c r="B85" s="72" t="s">
        <v>124</v>
      </c>
      <c r="C85" s="115" t="s">
        <v>225</v>
      </c>
      <c r="D85" s="57" t="s">
        <v>226</v>
      </c>
      <c r="E85" s="116" t="s">
        <v>220</v>
      </c>
      <c r="F85" s="51" t="s">
        <v>221</v>
      </c>
      <c r="G85" s="51" t="s">
        <v>222</v>
      </c>
      <c r="H85" s="77">
        <v>230000</v>
      </c>
      <c r="I85" s="115" t="s">
        <v>20</v>
      </c>
      <c r="J85" s="112">
        <v>0</v>
      </c>
      <c r="K85" s="113">
        <v>0</v>
      </c>
      <c r="L85" s="114"/>
    </row>
    <row r="86" s="3" customFormat="1" customHeight="1" spans="1:12">
      <c r="A86" s="76">
        <v>79</v>
      </c>
      <c r="B86" s="72" t="s">
        <v>124</v>
      </c>
      <c r="C86" s="115" t="s">
        <v>227</v>
      </c>
      <c r="D86" s="57" t="s">
        <v>228</v>
      </c>
      <c r="E86" s="116" t="s">
        <v>220</v>
      </c>
      <c r="F86" s="51" t="s">
        <v>221</v>
      </c>
      <c r="G86" s="51" t="s">
        <v>222</v>
      </c>
      <c r="H86" s="77">
        <v>320000</v>
      </c>
      <c r="I86" s="115" t="s">
        <v>20</v>
      </c>
      <c r="J86" s="112">
        <v>0</v>
      </c>
      <c r="K86" s="113">
        <v>0</v>
      </c>
      <c r="L86" s="114"/>
    </row>
    <row r="87" s="3" customFormat="1" customHeight="1" spans="1:12">
      <c r="A87" s="76">
        <v>80</v>
      </c>
      <c r="B87" s="72" t="s">
        <v>124</v>
      </c>
      <c r="C87" s="115" t="s">
        <v>229</v>
      </c>
      <c r="D87" s="57" t="s">
        <v>230</v>
      </c>
      <c r="E87" s="116" t="s">
        <v>220</v>
      </c>
      <c r="F87" s="51" t="s">
        <v>221</v>
      </c>
      <c r="G87" s="51" t="s">
        <v>222</v>
      </c>
      <c r="H87" s="77">
        <v>300000</v>
      </c>
      <c r="I87" s="115" t="s">
        <v>20</v>
      </c>
      <c r="J87" s="112">
        <v>0</v>
      </c>
      <c r="K87" s="113">
        <v>0</v>
      </c>
      <c r="L87" s="114"/>
    </row>
    <row r="88" s="3" customFormat="1" customHeight="1" spans="1:12">
      <c r="A88" s="76">
        <v>81</v>
      </c>
      <c r="B88" s="72" t="s">
        <v>124</v>
      </c>
      <c r="C88" s="115" t="s">
        <v>231</v>
      </c>
      <c r="D88" s="57" t="s">
        <v>232</v>
      </c>
      <c r="E88" s="116" t="s">
        <v>220</v>
      </c>
      <c r="F88" s="51" t="s">
        <v>221</v>
      </c>
      <c r="G88" s="51" t="s">
        <v>222</v>
      </c>
      <c r="H88" s="77">
        <v>400000</v>
      </c>
      <c r="I88" s="115" t="s">
        <v>20</v>
      </c>
      <c r="J88" s="112">
        <v>0</v>
      </c>
      <c r="K88" s="113">
        <v>0</v>
      </c>
      <c r="L88" s="114"/>
    </row>
    <row r="89" s="3" customFormat="1" customHeight="1" spans="1:12">
      <c r="A89" s="76">
        <v>82</v>
      </c>
      <c r="B89" s="72" t="s">
        <v>124</v>
      </c>
      <c r="C89" s="115" t="s">
        <v>233</v>
      </c>
      <c r="D89" s="57" t="s">
        <v>234</v>
      </c>
      <c r="E89" s="116" t="s">
        <v>220</v>
      </c>
      <c r="F89" s="51" t="s">
        <v>221</v>
      </c>
      <c r="G89" s="51" t="s">
        <v>222</v>
      </c>
      <c r="H89" s="77">
        <v>430000</v>
      </c>
      <c r="I89" s="115" t="s">
        <v>20</v>
      </c>
      <c r="J89" s="112">
        <v>0</v>
      </c>
      <c r="K89" s="113">
        <v>0</v>
      </c>
      <c r="L89" s="114"/>
    </row>
    <row r="90" s="3" customFormat="1" customHeight="1" spans="1:12">
      <c r="A90" s="76">
        <v>83</v>
      </c>
      <c r="B90" s="72" t="s">
        <v>124</v>
      </c>
      <c r="C90" s="115" t="s">
        <v>235</v>
      </c>
      <c r="D90" s="57" t="s">
        <v>236</v>
      </c>
      <c r="E90" s="116" t="s">
        <v>220</v>
      </c>
      <c r="F90" s="51" t="s">
        <v>221</v>
      </c>
      <c r="G90" s="51" t="s">
        <v>222</v>
      </c>
      <c r="H90" s="77">
        <v>230000</v>
      </c>
      <c r="I90" s="115" t="s">
        <v>20</v>
      </c>
      <c r="J90" s="112">
        <v>0</v>
      </c>
      <c r="K90" s="113">
        <v>0</v>
      </c>
      <c r="L90" s="114"/>
    </row>
    <row r="91" s="3" customFormat="1" customHeight="1" spans="1:12">
      <c r="A91" s="76">
        <v>84</v>
      </c>
      <c r="B91" s="72" t="s">
        <v>124</v>
      </c>
      <c r="C91" s="115" t="s">
        <v>237</v>
      </c>
      <c r="D91" s="57" t="s">
        <v>238</v>
      </c>
      <c r="E91" s="116" t="s">
        <v>220</v>
      </c>
      <c r="F91" s="51" t="s">
        <v>221</v>
      </c>
      <c r="G91" s="51" t="s">
        <v>222</v>
      </c>
      <c r="H91" s="77">
        <v>380000</v>
      </c>
      <c r="I91" s="115" t="s">
        <v>20</v>
      </c>
      <c r="J91" s="112">
        <v>0</v>
      </c>
      <c r="K91" s="113">
        <v>0</v>
      </c>
      <c r="L91" s="114"/>
    </row>
    <row r="92" s="3" customFormat="1" customHeight="1" spans="1:12">
      <c r="A92" s="76">
        <v>85</v>
      </c>
      <c r="B92" s="72" t="s">
        <v>124</v>
      </c>
      <c r="C92" s="115" t="s">
        <v>239</v>
      </c>
      <c r="D92" s="57" t="s">
        <v>240</v>
      </c>
      <c r="E92" s="116" t="s">
        <v>220</v>
      </c>
      <c r="F92" s="51" t="s">
        <v>221</v>
      </c>
      <c r="G92" s="51" t="s">
        <v>222</v>
      </c>
      <c r="H92" s="77">
        <v>260000</v>
      </c>
      <c r="I92" s="115" t="s">
        <v>20</v>
      </c>
      <c r="J92" s="112">
        <v>0</v>
      </c>
      <c r="K92" s="113">
        <v>0</v>
      </c>
      <c r="L92" s="114"/>
    </row>
    <row r="93" s="3" customFormat="1" customHeight="1" spans="1:12">
      <c r="A93" s="76">
        <v>86</v>
      </c>
      <c r="B93" s="72" t="s">
        <v>124</v>
      </c>
      <c r="C93" s="115" t="s">
        <v>241</v>
      </c>
      <c r="D93" s="57" t="s">
        <v>242</v>
      </c>
      <c r="E93" s="116" t="s">
        <v>220</v>
      </c>
      <c r="F93" s="51" t="s">
        <v>221</v>
      </c>
      <c r="G93" s="51" t="s">
        <v>222</v>
      </c>
      <c r="H93" s="75">
        <v>1790000</v>
      </c>
      <c r="I93" s="115" t="s">
        <v>20</v>
      </c>
      <c r="J93" s="112">
        <v>0</v>
      </c>
      <c r="K93" s="113">
        <v>0</v>
      </c>
      <c r="L93" s="114"/>
    </row>
    <row r="94" s="3" customFormat="1" customHeight="1" spans="1:12">
      <c r="A94" s="76">
        <v>87</v>
      </c>
      <c r="B94" s="72" t="s">
        <v>124</v>
      </c>
      <c r="C94" s="115" t="s">
        <v>243</v>
      </c>
      <c r="D94" s="57" t="s">
        <v>244</v>
      </c>
      <c r="E94" s="116" t="s">
        <v>62</v>
      </c>
      <c r="F94" s="51" t="s">
        <v>245</v>
      </c>
      <c r="G94" s="51" t="s">
        <v>246</v>
      </c>
      <c r="H94" s="75">
        <v>3800000</v>
      </c>
      <c r="I94" s="115" t="s">
        <v>20</v>
      </c>
      <c r="J94" s="147">
        <v>0</v>
      </c>
      <c r="K94" s="113">
        <v>0</v>
      </c>
      <c r="L94" s="114"/>
    </row>
    <row r="95" s="3" customFormat="1" customHeight="1" spans="1:12">
      <c r="A95" s="76">
        <v>88</v>
      </c>
      <c r="B95" s="72" t="s">
        <v>124</v>
      </c>
      <c r="C95" s="115" t="s">
        <v>247</v>
      </c>
      <c r="D95" s="57" t="s">
        <v>248</v>
      </c>
      <c r="E95" s="116" t="s">
        <v>62</v>
      </c>
      <c r="F95" s="51" t="s">
        <v>249</v>
      </c>
      <c r="G95" s="51" t="s">
        <v>250</v>
      </c>
      <c r="H95" s="77">
        <v>5510100</v>
      </c>
      <c r="I95" s="115" t="s">
        <v>20</v>
      </c>
      <c r="J95" s="147">
        <v>3333000</v>
      </c>
      <c r="K95" s="113">
        <v>0</v>
      </c>
      <c r="L95" s="114"/>
    </row>
    <row r="96" s="3" customFormat="1" customHeight="1" spans="1:12">
      <c r="A96" s="76">
        <v>89</v>
      </c>
      <c r="B96" s="72" t="s">
        <v>124</v>
      </c>
      <c r="C96" s="115" t="s">
        <v>251</v>
      </c>
      <c r="D96" s="57" t="s">
        <v>252</v>
      </c>
      <c r="E96" s="116" t="s">
        <v>62</v>
      </c>
      <c r="F96" s="51" t="s">
        <v>249</v>
      </c>
      <c r="G96" s="51" t="s">
        <v>250</v>
      </c>
      <c r="H96" s="77">
        <v>7113200</v>
      </c>
      <c r="I96" s="115" t="s">
        <v>20</v>
      </c>
      <c r="J96" s="112">
        <v>3333000</v>
      </c>
      <c r="K96" s="113">
        <v>0</v>
      </c>
      <c r="L96" s="114"/>
    </row>
    <row r="97" s="3" customFormat="1" customHeight="1" spans="1:12">
      <c r="A97" s="76">
        <v>90</v>
      </c>
      <c r="B97" s="72" t="s">
        <v>124</v>
      </c>
      <c r="C97" s="115" t="s">
        <v>253</v>
      </c>
      <c r="D97" s="57" t="s">
        <v>254</v>
      </c>
      <c r="E97" s="116" t="s">
        <v>62</v>
      </c>
      <c r="F97" s="51" t="s">
        <v>249</v>
      </c>
      <c r="G97" s="51" t="s">
        <v>250</v>
      </c>
      <c r="H97" s="77">
        <v>2348500</v>
      </c>
      <c r="I97" s="115" t="s">
        <v>20</v>
      </c>
      <c r="J97" s="112">
        <v>2348500</v>
      </c>
      <c r="K97" s="113">
        <v>0</v>
      </c>
      <c r="L97" s="114"/>
    </row>
    <row r="98" s="3" customFormat="1" customHeight="1" spans="1:12">
      <c r="A98" s="76">
        <v>91</v>
      </c>
      <c r="B98" s="72" t="s">
        <v>124</v>
      </c>
      <c r="C98" s="115" t="s">
        <v>255</v>
      </c>
      <c r="D98" s="57" t="s">
        <v>256</v>
      </c>
      <c r="E98" s="116" t="s">
        <v>62</v>
      </c>
      <c r="F98" s="51" t="s">
        <v>249</v>
      </c>
      <c r="G98" s="51" t="s">
        <v>250</v>
      </c>
      <c r="H98" s="77">
        <v>2613800</v>
      </c>
      <c r="I98" s="115" t="s">
        <v>20</v>
      </c>
      <c r="J98" s="147">
        <v>2613800</v>
      </c>
      <c r="K98" s="113">
        <v>0</v>
      </c>
      <c r="L98" s="114"/>
    </row>
    <row r="99" s="3" customFormat="1" customHeight="1" spans="1:12">
      <c r="A99" s="76">
        <v>92</v>
      </c>
      <c r="B99" s="72" t="s">
        <v>124</v>
      </c>
      <c r="C99" s="115" t="s">
        <v>257</v>
      </c>
      <c r="D99" s="57" t="s">
        <v>258</v>
      </c>
      <c r="E99" s="116" t="s">
        <v>62</v>
      </c>
      <c r="F99" s="51" t="s">
        <v>249</v>
      </c>
      <c r="G99" s="51" t="s">
        <v>250</v>
      </c>
      <c r="H99" s="77">
        <v>7066400</v>
      </c>
      <c r="I99" s="115" t="s">
        <v>20</v>
      </c>
      <c r="J99" s="147">
        <v>3333000</v>
      </c>
      <c r="K99" s="113">
        <v>0</v>
      </c>
      <c r="L99" s="114"/>
    </row>
    <row r="100" s="3" customFormat="1" customHeight="1" spans="1:12">
      <c r="A100" s="76">
        <v>93</v>
      </c>
      <c r="B100" s="72" t="s">
        <v>124</v>
      </c>
      <c r="C100" s="115" t="s">
        <v>259</v>
      </c>
      <c r="D100" s="57" t="s">
        <v>260</v>
      </c>
      <c r="E100" s="116" t="s">
        <v>62</v>
      </c>
      <c r="F100" s="51" t="s">
        <v>249</v>
      </c>
      <c r="G100" s="51" t="s">
        <v>250</v>
      </c>
      <c r="H100" s="77">
        <v>9032100</v>
      </c>
      <c r="I100" s="115" t="s">
        <v>20</v>
      </c>
      <c r="J100" s="147">
        <v>3333000</v>
      </c>
      <c r="K100" s="113">
        <v>0</v>
      </c>
      <c r="L100" s="114"/>
    </row>
    <row r="101" s="3" customFormat="1" customHeight="1" spans="1:12">
      <c r="A101" s="76">
        <v>94</v>
      </c>
      <c r="B101" s="72" t="s">
        <v>124</v>
      </c>
      <c r="C101" s="115" t="s">
        <v>261</v>
      </c>
      <c r="D101" s="57" t="s">
        <v>262</v>
      </c>
      <c r="E101" s="116" t="s">
        <v>62</v>
      </c>
      <c r="F101" s="51" t="s">
        <v>249</v>
      </c>
      <c r="G101" s="51" t="s">
        <v>250</v>
      </c>
      <c r="H101" s="77">
        <v>3792200</v>
      </c>
      <c r="I101" s="115" t="s">
        <v>20</v>
      </c>
      <c r="J101" s="147">
        <v>3333000</v>
      </c>
      <c r="K101" s="113">
        <v>0</v>
      </c>
      <c r="L101" s="114"/>
    </row>
    <row r="102" s="3" customFormat="1" customHeight="1" spans="1:12">
      <c r="A102" s="76">
        <v>95</v>
      </c>
      <c r="B102" s="72" t="s">
        <v>124</v>
      </c>
      <c r="C102" s="115" t="s">
        <v>263</v>
      </c>
      <c r="D102" s="57" t="s">
        <v>264</v>
      </c>
      <c r="E102" s="116" t="s">
        <v>62</v>
      </c>
      <c r="F102" s="51" t="s">
        <v>249</v>
      </c>
      <c r="G102" s="51" t="s">
        <v>250</v>
      </c>
      <c r="H102" s="77">
        <v>10003600</v>
      </c>
      <c r="I102" s="115" t="s">
        <v>20</v>
      </c>
      <c r="J102" s="112">
        <v>6428100</v>
      </c>
      <c r="K102" s="113">
        <v>0</v>
      </c>
      <c r="L102" s="114"/>
    </row>
    <row r="103" s="3" customFormat="1" customHeight="1" spans="1:12">
      <c r="A103" s="76">
        <v>96</v>
      </c>
      <c r="B103" s="72" t="s">
        <v>124</v>
      </c>
      <c r="C103" s="115" t="s">
        <v>265</v>
      </c>
      <c r="D103" s="57" t="s">
        <v>266</v>
      </c>
      <c r="E103" s="116" t="s">
        <v>62</v>
      </c>
      <c r="F103" s="51" t="s">
        <v>249</v>
      </c>
      <c r="G103" s="51" t="s">
        <v>250</v>
      </c>
      <c r="H103" s="77">
        <v>1941600</v>
      </c>
      <c r="I103" s="115" t="s">
        <v>20</v>
      </c>
      <c r="J103" s="112">
        <v>1941600</v>
      </c>
      <c r="K103" s="113">
        <v>0</v>
      </c>
      <c r="L103" s="114"/>
    </row>
    <row r="104" s="3" customFormat="1" customHeight="1" spans="1:12">
      <c r="A104" s="76">
        <v>97</v>
      </c>
      <c r="B104" s="72" t="s">
        <v>124</v>
      </c>
      <c r="C104" s="115" t="s">
        <v>267</v>
      </c>
      <c r="D104" s="57" t="s">
        <v>268</v>
      </c>
      <c r="E104" s="116" t="s">
        <v>62</v>
      </c>
      <c r="F104" s="51" t="s">
        <v>249</v>
      </c>
      <c r="G104" s="51" t="s">
        <v>250</v>
      </c>
      <c r="H104" s="77">
        <v>5088500</v>
      </c>
      <c r="I104" s="115" t="s">
        <v>20</v>
      </c>
      <c r="J104" s="112">
        <v>3333000</v>
      </c>
      <c r="K104" s="113">
        <v>0</v>
      </c>
      <c r="L104" s="114"/>
    </row>
    <row r="105" s="3" customFormat="1" customHeight="1" spans="1:12">
      <c r="A105" s="76">
        <v>98</v>
      </c>
      <c r="B105" s="72" t="s">
        <v>124</v>
      </c>
      <c r="C105" s="115" t="s">
        <v>269</v>
      </c>
      <c r="D105" s="57" t="s">
        <v>270</v>
      </c>
      <c r="E105" s="116" t="s">
        <v>220</v>
      </c>
      <c r="F105" s="51" t="s">
        <v>221</v>
      </c>
      <c r="G105" s="51" t="s">
        <v>271</v>
      </c>
      <c r="H105" s="75">
        <v>100000</v>
      </c>
      <c r="I105" s="115" t="s">
        <v>20</v>
      </c>
      <c r="J105" s="112">
        <v>0</v>
      </c>
      <c r="K105" s="113">
        <v>0</v>
      </c>
      <c r="L105" s="114"/>
    </row>
    <row r="106" s="3" customFormat="1" customHeight="1" spans="1:12">
      <c r="A106" s="76">
        <v>99</v>
      </c>
      <c r="B106" s="72" t="s">
        <v>124</v>
      </c>
      <c r="C106" s="115" t="s">
        <v>272</v>
      </c>
      <c r="D106" s="57" t="s">
        <v>273</v>
      </c>
      <c r="E106" s="116" t="s">
        <v>220</v>
      </c>
      <c r="F106" s="51" t="s">
        <v>221</v>
      </c>
      <c r="G106" s="51" t="s">
        <v>271</v>
      </c>
      <c r="H106" s="75">
        <v>300000</v>
      </c>
      <c r="I106" s="115" t="s">
        <v>20</v>
      </c>
      <c r="J106" s="112">
        <v>0</v>
      </c>
      <c r="K106" s="113">
        <v>0</v>
      </c>
      <c r="L106" s="114"/>
    </row>
    <row r="107" s="3" customFormat="1" customHeight="1" spans="1:12">
      <c r="A107" s="76">
        <v>100</v>
      </c>
      <c r="B107" s="72" t="s">
        <v>124</v>
      </c>
      <c r="C107" s="115" t="s">
        <v>274</v>
      </c>
      <c r="D107" s="57" t="s">
        <v>275</v>
      </c>
      <c r="E107" s="116" t="s">
        <v>220</v>
      </c>
      <c r="F107" s="51" t="s">
        <v>221</v>
      </c>
      <c r="G107" s="51" t="s">
        <v>271</v>
      </c>
      <c r="H107" s="75">
        <v>150000</v>
      </c>
      <c r="I107" s="115" t="s">
        <v>20</v>
      </c>
      <c r="J107" s="112">
        <v>0</v>
      </c>
      <c r="K107" s="113">
        <v>0</v>
      </c>
      <c r="L107" s="114"/>
    </row>
    <row r="108" s="3" customFormat="1" customHeight="1" spans="1:12">
      <c r="A108" s="76">
        <v>101</v>
      </c>
      <c r="B108" s="72" t="s">
        <v>124</v>
      </c>
      <c r="C108" s="115" t="s">
        <v>276</v>
      </c>
      <c r="D108" s="57" t="s">
        <v>277</v>
      </c>
      <c r="E108" s="116" t="s">
        <v>220</v>
      </c>
      <c r="F108" s="51" t="s">
        <v>221</v>
      </c>
      <c r="G108" s="51" t="s">
        <v>271</v>
      </c>
      <c r="H108" s="75">
        <v>100000</v>
      </c>
      <c r="I108" s="115" t="s">
        <v>20</v>
      </c>
      <c r="J108" s="112">
        <v>0</v>
      </c>
      <c r="K108" s="113">
        <v>0</v>
      </c>
      <c r="L108" s="114"/>
    </row>
    <row r="109" s="3" customFormat="1" customHeight="1" spans="1:12">
      <c r="A109" s="76">
        <v>102</v>
      </c>
      <c r="B109" s="72" t="s">
        <v>124</v>
      </c>
      <c r="C109" s="115" t="s">
        <v>278</v>
      </c>
      <c r="D109" s="57" t="s">
        <v>279</v>
      </c>
      <c r="E109" s="116" t="s">
        <v>220</v>
      </c>
      <c r="F109" s="51" t="s">
        <v>221</v>
      </c>
      <c r="G109" s="51" t="s">
        <v>271</v>
      </c>
      <c r="H109" s="75">
        <v>100000</v>
      </c>
      <c r="I109" s="115" t="s">
        <v>20</v>
      </c>
      <c r="J109" s="112">
        <v>0</v>
      </c>
      <c r="K109" s="113">
        <v>0</v>
      </c>
      <c r="L109" s="114"/>
    </row>
    <row r="110" s="3" customFormat="1" customHeight="1" spans="1:12">
      <c r="A110" s="76">
        <v>103</v>
      </c>
      <c r="B110" s="72" t="s">
        <v>124</v>
      </c>
      <c r="C110" s="115" t="s">
        <v>280</v>
      </c>
      <c r="D110" s="57" t="s">
        <v>281</v>
      </c>
      <c r="E110" s="116" t="s">
        <v>220</v>
      </c>
      <c r="F110" s="51" t="s">
        <v>221</v>
      </c>
      <c r="G110" s="51" t="s">
        <v>271</v>
      </c>
      <c r="H110" s="75">
        <v>150000</v>
      </c>
      <c r="I110" s="115" t="s">
        <v>20</v>
      </c>
      <c r="J110" s="112">
        <v>0</v>
      </c>
      <c r="K110" s="113">
        <v>0</v>
      </c>
      <c r="L110" s="114"/>
    </row>
    <row r="111" s="3" customFormat="1" customHeight="1" spans="1:12">
      <c r="A111" s="76">
        <v>104</v>
      </c>
      <c r="B111" s="72" t="s">
        <v>124</v>
      </c>
      <c r="C111" s="115" t="s">
        <v>282</v>
      </c>
      <c r="D111" s="57" t="s">
        <v>283</v>
      </c>
      <c r="E111" s="116" t="s">
        <v>220</v>
      </c>
      <c r="F111" s="51" t="s">
        <v>221</v>
      </c>
      <c r="G111" s="51" t="s">
        <v>271</v>
      </c>
      <c r="H111" s="75">
        <v>200000</v>
      </c>
      <c r="I111" s="115" t="s">
        <v>20</v>
      </c>
      <c r="J111" s="112">
        <v>0</v>
      </c>
      <c r="K111" s="113">
        <v>0</v>
      </c>
      <c r="L111" s="114"/>
    </row>
    <row r="112" s="3" customFormat="1" customHeight="1" spans="1:12">
      <c r="A112" s="76">
        <v>105</v>
      </c>
      <c r="B112" s="72" t="s">
        <v>124</v>
      </c>
      <c r="C112" s="115" t="s">
        <v>284</v>
      </c>
      <c r="D112" s="57" t="s">
        <v>285</v>
      </c>
      <c r="E112" s="116" t="s">
        <v>220</v>
      </c>
      <c r="F112" s="51" t="s">
        <v>221</v>
      </c>
      <c r="G112" s="51" t="s">
        <v>271</v>
      </c>
      <c r="H112" s="75">
        <v>100000</v>
      </c>
      <c r="I112" s="115" t="s">
        <v>20</v>
      </c>
      <c r="J112" s="112">
        <v>0</v>
      </c>
      <c r="K112" s="113">
        <v>0</v>
      </c>
      <c r="L112" s="114"/>
    </row>
    <row r="113" s="3" customFormat="1" customHeight="1" spans="1:12">
      <c r="A113" s="76">
        <v>106</v>
      </c>
      <c r="B113" s="72" t="s">
        <v>124</v>
      </c>
      <c r="C113" s="115" t="s">
        <v>286</v>
      </c>
      <c r="D113" s="57" t="s">
        <v>287</v>
      </c>
      <c r="E113" s="116" t="s">
        <v>220</v>
      </c>
      <c r="F113" s="51" t="s">
        <v>221</v>
      </c>
      <c r="G113" s="51" t="s">
        <v>271</v>
      </c>
      <c r="H113" s="75">
        <v>300000</v>
      </c>
      <c r="I113" s="115" t="s">
        <v>20</v>
      </c>
      <c r="J113" s="112">
        <v>0</v>
      </c>
      <c r="K113" s="113">
        <v>0</v>
      </c>
      <c r="L113" s="114"/>
    </row>
    <row r="114" s="4" customFormat="1" customHeight="1" spans="1:12">
      <c r="A114" s="117">
        <v>107</v>
      </c>
      <c r="B114" s="118" t="s">
        <v>124</v>
      </c>
      <c r="C114" s="119" t="s">
        <v>288</v>
      </c>
      <c r="D114" s="120" t="s">
        <v>289</v>
      </c>
      <c r="E114" s="121" t="s">
        <v>220</v>
      </c>
      <c r="F114" s="54" t="s">
        <v>221</v>
      </c>
      <c r="G114" s="54" t="s">
        <v>271</v>
      </c>
      <c r="H114" s="122">
        <v>250000</v>
      </c>
      <c r="I114" s="119" t="s">
        <v>20</v>
      </c>
      <c r="J114" s="148">
        <v>0</v>
      </c>
      <c r="K114" s="149">
        <v>0</v>
      </c>
      <c r="L114" s="150"/>
    </row>
    <row r="115" s="4" customFormat="1" customHeight="1" spans="1:12">
      <c r="A115" s="123">
        <v>108</v>
      </c>
      <c r="B115" s="56" t="s">
        <v>290</v>
      </c>
      <c r="C115" s="124" t="s">
        <v>291</v>
      </c>
      <c r="D115" s="178" t="s">
        <v>292</v>
      </c>
      <c r="E115" s="125" t="s">
        <v>293</v>
      </c>
      <c r="F115" s="126" t="s">
        <v>294</v>
      </c>
      <c r="G115" s="126" t="s">
        <v>294</v>
      </c>
      <c r="H115" s="127">
        <v>55031.4</v>
      </c>
      <c r="I115" s="151" t="s">
        <v>117</v>
      </c>
      <c r="J115" s="152">
        <v>0</v>
      </c>
      <c r="K115" s="153">
        <v>0</v>
      </c>
      <c r="L115" s="154"/>
    </row>
    <row r="116" s="4" customFormat="1" customHeight="1" spans="1:12">
      <c r="A116" s="76">
        <v>109</v>
      </c>
      <c r="B116" s="57" t="s">
        <v>290</v>
      </c>
      <c r="C116" s="128" t="s">
        <v>295</v>
      </c>
      <c r="D116" s="129" t="s">
        <v>296</v>
      </c>
      <c r="E116" s="129" t="s">
        <v>297</v>
      </c>
      <c r="F116" s="130" t="s">
        <v>298</v>
      </c>
      <c r="G116" s="130" t="s">
        <v>299</v>
      </c>
      <c r="H116" s="77">
        <v>250000</v>
      </c>
      <c r="I116" s="155" t="s">
        <v>117</v>
      </c>
      <c r="J116" s="156">
        <v>0</v>
      </c>
      <c r="K116" s="157">
        <v>0</v>
      </c>
      <c r="L116" s="158"/>
    </row>
    <row r="117" s="4" customFormat="1" customHeight="1" spans="1:12">
      <c r="A117" s="76">
        <v>110</v>
      </c>
      <c r="B117" s="57" t="s">
        <v>290</v>
      </c>
      <c r="C117" s="128" t="s">
        <v>300</v>
      </c>
      <c r="D117" s="129" t="s">
        <v>301</v>
      </c>
      <c r="E117" s="129" t="s">
        <v>302</v>
      </c>
      <c r="F117" s="130" t="s">
        <v>303</v>
      </c>
      <c r="G117" s="130" t="s">
        <v>304</v>
      </c>
      <c r="H117" s="77">
        <v>150000</v>
      </c>
      <c r="I117" s="155" t="s">
        <v>117</v>
      </c>
      <c r="J117" s="156">
        <v>0</v>
      </c>
      <c r="K117" s="157">
        <v>0</v>
      </c>
      <c r="L117" s="158"/>
    </row>
    <row r="118" s="4" customFormat="1" customHeight="1" spans="1:12">
      <c r="A118" s="76">
        <v>111</v>
      </c>
      <c r="B118" s="57" t="s">
        <v>290</v>
      </c>
      <c r="C118" s="128" t="s">
        <v>305</v>
      </c>
      <c r="D118" s="129" t="s">
        <v>306</v>
      </c>
      <c r="E118" s="129" t="s">
        <v>307</v>
      </c>
      <c r="F118" s="130" t="s">
        <v>303</v>
      </c>
      <c r="G118" s="130" t="s">
        <v>308</v>
      </c>
      <c r="H118" s="77">
        <v>500000</v>
      </c>
      <c r="I118" s="155" t="s">
        <v>117</v>
      </c>
      <c r="J118" s="156">
        <v>0</v>
      </c>
      <c r="K118" s="157">
        <v>0</v>
      </c>
      <c r="L118" s="158"/>
    </row>
    <row r="119" s="4" customFormat="1" customHeight="1" spans="1:12">
      <c r="A119" s="76">
        <v>112</v>
      </c>
      <c r="B119" s="66" t="s">
        <v>290</v>
      </c>
      <c r="C119" s="73" t="s">
        <v>309</v>
      </c>
      <c r="D119" s="129" t="s">
        <v>310</v>
      </c>
      <c r="E119" s="129" t="s">
        <v>311</v>
      </c>
      <c r="F119" s="130" t="s">
        <v>312</v>
      </c>
      <c r="G119" s="130" t="s">
        <v>313</v>
      </c>
      <c r="H119" s="77">
        <v>474000</v>
      </c>
      <c r="I119" s="155" t="s">
        <v>117</v>
      </c>
      <c r="J119" s="156">
        <v>0</v>
      </c>
      <c r="K119" s="157">
        <v>0</v>
      </c>
      <c r="L119" s="158"/>
    </row>
    <row r="120" s="4" customFormat="1" customHeight="1" spans="1:12">
      <c r="A120" s="131">
        <v>113</v>
      </c>
      <c r="B120" s="66" t="s">
        <v>290</v>
      </c>
      <c r="C120" s="132" t="s">
        <v>314</v>
      </c>
      <c r="D120" s="133" t="s">
        <v>315</v>
      </c>
      <c r="E120" s="133" t="s">
        <v>316</v>
      </c>
      <c r="F120" s="130" t="s">
        <v>312</v>
      </c>
      <c r="G120" s="130" t="s">
        <v>317</v>
      </c>
      <c r="H120" s="77">
        <v>1190000</v>
      </c>
      <c r="I120" s="155" t="s">
        <v>318</v>
      </c>
      <c r="J120" s="156">
        <v>0</v>
      </c>
      <c r="K120" s="157">
        <v>0</v>
      </c>
      <c r="L120" s="158"/>
    </row>
    <row r="121" s="4" customFormat="1" customHeight="1" spans="1:12">
      <c r="A121" s="134"/>
      <c r="B121" s="135"/>
      <c r="C121" s="136"/>
      <c r="D121" s="137"/>
      <c r="E121" s="138"/>
      <c r="F121" s="130" t="s">
        <v>312</v>
      </c>
      <c r="G121" s="130" t="s">
        <v>317</v>
      </c>
      <c r="H121" s="139">
        <v>286000</v>
      </c>
      <c r="I121" s="155" t="s">
        <v>117</v>
      </c>
      <c r="J121" s="156">
        <v>0</v>
      </c>
      <c r="K121" s="157">
        <v>0</v>
      </c>
      <c r="L121" s="158"/>
    </row>
    <row r="122" s="4" customFormat="1" customHeight="1" spans="1:12">
      <c r="A122" s="76">
        <v>114</v>
      </c>
      <c r="B122" s="57" t="s">
        <v>290</v>
      </c>
      <c r="C122" s="140" t="s">
        <v>319</v>
      </c>
      <c r="D122" s="133" t="s">
        <v>320</v>
      </c>
      <c r="E122" s="129" t="s">
        <v>321</v>
      </c>
      <c r="F122" s="141" t="s">
        <v>312</v>
      </c>
      <c r="G122" s="141" t="s">
        <v>322</v>
      </c>
      <c r="H122" s="142">
        <f>1076968.6+630000-200000</f>
        <v>1506968.6</v>
      </c>
      <c r="I122" s="155" t="s">
        <v>117</v>
      </c>
      <c r="J122" s="156">
        <v>0</v>
      </c>
      <c r="K122" s="157">
        <v>0</v>
      </c>
      <c r="L122" s="158"/>
    </row>
    <row r="123" s="4" customFormat="1" customHeight="1" spans="1:12">
      <c r="A123" s="76">
        <v>115</v>
      </c>
      <c r="B123" s="57" t="s">
        <v>290</v>
      </c>
      <c r="C123" s="73" t="s">
        <v>323</v>
      </c>
      <c r="D123" s="129" t="s">
        <v>324</v>
      </c>
      <c r="E123" s="129" t="s">
        <v>325</v>
      </c>
      <c r="F123" s="130" t="s">
        <v>312</v>
      </c>
      <c r="G123" s="130" t="s">
        <v>326</v>
      </c>
      <c r="H123" s="77">
        <v>300000</v>
      </c>
      <c r="I123" s="155" t="s">
        <v>117</v>
      </c>
      <c r="J123" s="156">
        <v>0</v>
      </c>
      <c r="K123" s="157">
        <v>0</v>
      </c>
      <c r="L123" s="158"/>
    </row>
    <row r="124" s="4" customFormat="1" customHeight="1" spans="1:12">
      <c r="A124" s="76">
        <v>116</v>
      </c>
      <c r="B124" s="57" t="s">
        <v>290</v>
      </c>
      <c r="C124" s="73" t="s">
        <v>327</v>
      </c>
      <c r="D124" s="129" t="s">
        <v>328</v>
      </c>
      <c r="E124" s="129" t="s">
        <v>329</v>
      </c>
      <c r="F124" s="130" t="s">
        <v>330</v>
      </c>
      <c r="G124" s="130" t="s">
        <v>331</v>
      </c>
      <c r="H124" s="77">
        <f>700000+500000</f>
        <v>1200000</v>
      </c>
      <c r="I124" s="155" t="s">
        <v>117</v>
      </c>
      <c r="J124" s="156">
        <v>0</v>
      </c>
      <c r="K124" s="157">
        <v>0</v>
      </c>
      <c r="L124" s="158"/>
    </row>
    <row r="125" s="4" customFormat="1" customHeight="1" spans="1:12">
      <c r="A125" s="76">
        <v>117</v>
      </c>
      <c r="B125" s="57" t="s">
        <v>290</v>
      </c>
      <c r="C125" s="128" t="s">
        <v>332</v>
      </c>
      <c r="D125" s="129" t="s">
        <v>333</v>
      </c>
      <c r="E125" s="129" t="s">
        <v>334</v>
      </c>
      <c r="F125" s="130" t="s">
        <v>335</v>
      </c>
      <c r="G125" s="130" t="s">
        <v>336</v>
      </c>
      <c r="H125" s="77">
        <v>11568000</v>
      </c>
      <c r="I125" s="155" t="s">
        <v>117</v>
      </c>
      <c r="J125" s="156">
        <v>0</v>
      </c>
      <c r="K125" s="157">
        <v>0</v>
      </c>
      <c r="L125" s="158"/>
    </row>
    <row r="126" s="4" customFormat="1" customHeight="1" spans="1:12">
      <c r="A126" s="117">
        <v>118</v>
      </c>
      <c r="B126" s="120" t="s">
        <v>290</v>
      </c>
      <c r="C126" s="143" t="s">
        <v>337</v>
      </c>
      <c r="D126" s="120" t="s">
        <v>338</v>
      </c>
      <c r="E126" s="44" t="s">
        <v>339</v>
      </c>
      <c r="F126" s="44" t="s">
        <v>303</v>
      </c>
      <c r="G126" s="44" t="s">
        <v>340</v>
      </c>
      <c r="H126" s="144">
        <v>350000</v>
      </c>
      <c r="I126" s="159" t="s">
        <v>117</v>
      </c>
      <c r="J126" s="148">
        <v>0</v>
      </c>
      <c r="K126" s="149">
        <v>0</v>
      </c>
      <c r="L126" s="160"/>
    </row>
    <row r="127" s="4" customFormat="1" customHeight="1" spans="1:12">
      <c r="A127" s="123">
        <v>119</v>
      </c>
      <c r="B127" s="56" t="s">
        <v>341</v>
      </c>
      <c r="C127" s="145" t="s">
        <v>342</v>
      </c>
      <c r="D127" s="56" t="s">
        <v>343</v>
      </c>
      <c r="E127" s="32" t="s">
        <v>344</v>
      </c>
      <c r="F127" s="32" t="s">
        <v>345</v>
      </c>
      <c r="G127" s="32" t="s">
        <v>346</v>
      </c>
      <c r="H127" s="109">
        <v>1000000</v>
      </c>
      <c r="I127" s="151" t="s">
        <v>117</v>
      </c>
      <c r="J127" s="152">
        <v>0</v>
      </c>
      <c r="K127" s="153">
        <v>0</v>
      </c>
      <c r="L127" s="161"/>
    </row>
    <row r="128" s="4" customFormat="1" customHeight="1" spans="1:12">
      <c r="A128" s="76">
        <v>120</v>
      </c>
      <c r="B128" s="57" t="s">
        <v>341</v>
      </c>
      <c r="C128" s="146" t="s">
        <v>347</v>
      </c>
      <c r="D128" s="57" t="s">
        <v>348</v>
      </c>
      <c r="E128" s="38" t="s">
        <v>344</v>
      </c>
      <c r="F128" s="38" t="s">
        <v>345</v>
      </c>
      <c r="G128" s="38" t="s">
        <v>346</v>
      </c>
      <c r="H128" s="112">
        <v>1000000</v>
      </c>
      <c r="I128" s="155" t="s">
        <v>117</v>
      </c>
      <c r="J128" s="156">
        <v>0</v>
      </c>
      <c r="K128" s="157">
        <v>0</v>
      </c>
      <c r="L128" s="158"/>
    </row>
    <row r="129" s="4" customFormat="1" customHeight="1" spans="1:12">
      <c r="A129" s="76">
        <v>121</v>
      </c>
      <c r="B129" s="57" t="s">
        <v>341</v>
      </c>
      <c r="C129" s="146" t="s">
        <v>349</v>
      </c>
      <c r="D129" s="57" t="s">
        <v>350</v>
      </c>
      <c r="E129" s="38" t="s">
        <v>344</v>
      </c>
      <c r="F129" s="38" t="s">
        <v>345</v>
      </c>
      <c r="G129" s="38" t="s">
        <v>346</v>
      </c>
      <c r="H129" s="112">
        <v>1200000</v>
      </c>
      <c r="I129" s="155" t="s">
        <v>117</v>
      </c>
      <c r="J129" s="156">
        <v>0</v>
      </c>
      <c r="K129" s="157">
        <v>0</v>
      </c>
      <c r="L129" s="158"/>
    </row>
    <row r="130" s="4" customFormat="1" customHeight="1" spans="1:12">
      <c r="A130" s="76">
        <v>122</v>
      </c>
      <c r="B130" s="57" t="s">
        <v>341</v>
      </c>
      <c r="C130" s="146" t="s">
        <v>351</v>
      </c>
      <c r="D130" s="57" t="s">
        <v>352</v>
      </c>
      <c r="E130" s="38" t="s">
        <v>344</v>
      </c>
      <c r="F130" s="38" t="s">
        <v>345</v>
      </c>
      <c r="G130" s="38" t="s">
        <v>346</v>
      </c>
      <c r="H130" s="112">
        <v>740000</v>
      </c>
      <c r="I130" s="155" t="s">
        <v>117</v>
      </c>
      <c r="J130" s="156">
        <v>0</v>
      </c>
      <c r="K130" s="157">
        <v>0</v>
      </c>
      <c r="L130" s="158"/>
    </row>
    <row r="131" s="4" customFormat="1" customHeight="1" spans="1:12">
      <c r="A131" s="131">
        <v>123</v>
      </c>
      <c r="B131" s="66" t="s">
        <v>341</v>
      </c>
      <c r="C131" s="162" t="s">
        <v>353</v>
      </c>
      <c r="D131" s="66" t="s">
        <v>354</v>
      </c>
      <c r="E131" s="163" t="s">
        <v>355</v>
      </c>
      <c r="F131" s="38" t="s">
        <v>356</v>
      </c>
      <c r="G131" s="38" t="s">
        <v>357</v>
      </c>
      <c r="H131" s="112">
        <v>2160000</v>
      </c>
      <c r="I131" s="155" t="s">
        <v>358</v>
      </c>
      <c r="J131" s="156">
        <v>0</v>
      </c>
      <c r="K131" s="157">
        <v>0</v>
      </c>
      <c r="L131" s="158"/>
    </row>
    <row r="132" s="4" customFormat="1" customHeight="1" spans="1:12">
      <c r="A132" s="134"/>
      <c r="B132" s="164"/>
      <c r="C132" s="165"/>
      <c r="D132" s="164"/>
      <c r="E132" s="166"/>
      <c r="F132" s="38" t="s">
        <v>356</v>
      </c>
      <c r="G132" s="38" t="s">
        <v>357</v>
      </c>
      <c r="H132" s="112">
        <v>5840000</v>
      </c>
      <c r="I132" s="155" t="s">
        <v>117</v>
      </c>
      <c r="J132" s="156">
        <v>0</v>
      </c>
      <c r="K132" s="157">
        <v>0</v>
      </c>
      <c r="L132" s="158"/>
    </row>
    <row r="133" s="4" customFormat="1" customHeight="1" spans="1:12">
      <c r="A133" s="76">
        <v>124</v>
      </c>
      <c r="B133" s="57" t="s">
        <v>341</v>
      </c>
      <c r="C133" s="146" t="s">
        <v>359</v>
      </c>
      <c r="D133" s="179" t="s">
        <v>360</v>
      </c>
      <c r="E133" s="38" t="s">
        <v>361</v>
      </c>
      <c r="F133" s="38" t="s">
        <v>362</v>
      </c>
      <c r="G133" s="38" t="s">
        <v>362</v>
      </c>
      <c r="H133" s="112">
        <v>500000</v>
      </c>
      <c r="I133" s="155" t="s">
        <v>117</v>
      </c>
      <c r="J133" s="156">
        <v>0</v>
      </c>
      <c r="K133" s="157">
        <v>0</v>
      </c>
      <c r="L133" s="158"/>
    </row>
    <row r="134" s="4" customFormat="1" customHeight="1" spans="1:12">
      <c r="A134" s="76">
        <v>125</v>
      </c>
      <c r="B134" s="57" t="s">
        <v>341</v>
      </c>
      <c r="C134" s="146" t="s">
        <v>363</v>
      </c>
      <c r="D134" s="179" t="s">
        <v>364</v>
      </c>
      <c r="E134" s="38" t="s">
        <v>365</v>
      </c>
      <c r="F134" s="38" t="s">
        <v>366</v>
      </c>
      <c r="G134" s="38" t="s">
        <v>367</v>
      </c>
      <c r="H134" s="112">
        <v>1200000</v>
      </c>
      <c r="I134" s="155" t="s">
        <v>117</v>
      </c>
      <c r="J134" s="156">
        <v>0</v>
      </c>
      <c r="K134" s="157">
        <v>0</v>
      </c>
      <c r="L134" s="158"/>
    </row>
    <row r="135" s="4" customFormat="1" customHeight="1" spans="1:12">
      <c r="A135" s="76">
        <v>126</v>
      </c>
      <c r="B135" s="57" t="s">
        <v>341</v>
      </c>
      <c r="C135" s="146" t="s">
        <v>368</v>
      </c>
      <c r="D135" s="179" t="s">
        <v>369</v>
      </c>
      <c r="E135" s="38" t="s">
        <v>370</v>
      </c>
      <c r="F135" s="38" t="s">
        <v>371</v>
      </c>
      <c r="G135" s="38" t="s">
        <v>371</v>
      </c>
      <c r="H135" s="112">
        <v>10000000</v>
      </c>
      <c r="I135" s="155" t="s">
        <v>117</v>
      </c>
      <c r="J135" s="156">
        <v>0</v>
      </c>
      <c r="K135" s="157">
        <v>0</v>
      </c>
      <c r="L135" s="158"/>
    </row>
    <row r="136" s="4" customFormat="1" customHeight="1" spans="1:12">
      <c r="A136" s="76">
        <v>127</v>
      </c>
      <c r="B136" s="57" t="s">
        <v>341</v>
      </c>
      <c r="C136" s="146" t="s">
        <v>372</v>
      </c>
      <c r="D136" s="179" t="s">
        <v>373</v>
      </c>
      <c r="E136" s="38" t="s">
        <v>361</v>
      </c>
      <c r="F136" s="38" t="s">
        <v>362</v>
      </c>
      <c r="G136" s="38" t="s">
        <v>362</v>
      </c>
      <c r="H136" s="112">
        <v>780000</v>
      </c>
      <c r="I136" s="155" t="s">
        <v>117</v>
      </c>
      <c r="J136" s="156">
        <v>0</v>
      </c>
      <c r="K136" s="157">
        <v>0</v>
      </c>
      <c r="L136" s="158"/>
    </row>
    <row r="137" s="4" customFormat="1" customHeight="1" spans="1:12">
      <c r="A137" s="76">
        <v>128</v>
      </c>
      <c r="B137" s="57" t="s">
        <v>341</v>
      </c>
      <c r="C137" s="146" t="s">
        <v>374</v>
      </c>
      <c r="D137" s="179" t="s">
        <v>375</v>
      </c>
      <c r="E137" s="38" t="s">
        <v>361</v>
      </c>
      <c r="F137" s="38" t="s">
        <v>376</v>
      </c>
      <c r="G137" s="38" t="s">
        <v>377</v>
      </c>
      <c r="H137" s="112">
        <v>500000</v>
      </c>
      <c r="I137" s="155" t="s">
        <v>117</v>
      </c>
      <c r="J137" s="156">
        <v>0</v>
      </c>
      <c r="K137" s="157">
        <v>0</v>
      </c>
      <c r="L137" s="158"/>
    </row>
    <row r="138" s="4" customFormat="1" customHeight="1" spans="1:12">
      <c r="A138" s="76">
        <v>129</v>
      </c>
      <c r="B138" s="57" t="s">
        <v>341</v>
      </c>
      <c r="C138" s="146" t="s">
        <v>378</v>
      </c>
      <c r="D138" s="179" t="s">
        <v>379</v>
      </c>
      <c r="E138" s="38" t="s">
        <v>361</v>
      </c>
      <c r="F138" s="38" t="s">
        <v>345</v>
      </c>
      <c r="G138" s="38" t="s">
        <v>346</v>
      </c>
      <c r="H138" s="112">
        <v>200000</v>
      </c>
      <c r="I138" s="155" t="s">
        <v>117</v>
      </c>
      <c r="J138" s="156">
        <v>0</v>
      </c>
      <c r="K138" s="157">
        <v>0</v>
      </c>
      <c r="L138" s="158"/>
    </row>
    <row r="139" s="4" customFormat="1" customHeight="1" spans="1:12">
      <c r="A139" s="76">
        <v>130</v>
      </c>
      <c r="B139" s="57" t="s">
        <v>341</v>
      </c>
      <c r="C139" s="146" t="s">
        <v>380</v>
      </c>
      <c r="D139" s="179" t="s">
        <v>381</v>
      </c>
      <c r="E139" s="38" t="s">
        <v>361</v>
      </c>
      <c r="F139" s="38" t="s">
        <v>376</v>
      </c>
      <c r="G139" s="38" t="s">
        <v>377</v>
      </c>
      <c r="H139" s="112">
        <v>200000</v>
      </c>
      <c r="I139" s="155" t="s">
        <v>117</v>
      </c>
      <c r="J139" s="156">
        <v>0</v>
      </c>
      <c r="K139" s="157">
        <v>0</v>
      </c>
      <c r="L139" s="158"/>
    </row>
    <row r="140" s="4" customFormat="1" customHeight="1" spans="1:12">
      <c r="A140" s="76">
        <v>131</v>
      </c>
      <c r="B140" s="57" t="s">
        <v>341</v>
      </c>
      <c r="C140" s="146" t="s">
        <v>382</v>
      </c>
      <c r="D140" s="179" t="s">
        <v>383</v>
      </c>
      <c r="E140" s="38" t="s">
        <v>361</v>
      </c>
      <c r="F140" s="38" t="s">
        <v>376</v>
      </c>
      <c r="G140" s="38" t="s">
        <v>377</v>
      </c>
      <c r="H140" s="112">
        <v>400000</v>
      </c>
      <c r="I140" s="155" t="s">
        <v>117</v>
      </c>
      <c r="J140" s="156">
        <v>0</v>
      </c>
      <c r="K140" s="157">
        <v>0</v>
      </c>
      <c r="L140" s="158"/>
    </row>
    <row r="141" s="4" customFormat="1" customHeight="1" spans="1:12">
      <c r="A141" s="76">
        <v>132</v>
      </c>
      <c r="B141" s="57" t="s">
        <v>341</v>
      </c>
      <c r="C141" s="146" t="s">
        <v>384</v>
      </c>
      <c r="D141" s="179" t="s">
        <v>385</v>
      </c>
      <c r="E141" s="38" t="s">
        <v>361</v>
      </c>
      <c r="F141" s="38" t="s">
        <v>376</v>
      </c>
      <c r="G141" s="38" t="s">
        <v>377</v>
      </c>
      <c r="H141" s="112">
        <v>300000</v>
      </c>
      <c r="I141" s="155" t="s">
        <v>117</v>
      </c>
      <c r="J141" s="156">
        <v>0</v>
      </c>
      <c r="K141" s="157">
        <v>0</v>
      </c>
      <c r="L141" s="158"/>
    </row>
    <row r="142" s="4" customFormat="1" customHeight="1" spans="1:12">
      <c r="A142" s="76">
        <v>133</v>
      </c>
      <c r="B142" s="57" t="s">
        <v>341</v>
      </c>
      <c r="C142" s="146" t="s">
        <v>386</v>
      </c>
      <c r="D142" s="179" t="s">
        <v>387</v>
      </c>
      <c r="E142" s="38" t="s">
        <v>361</v>
      </c>
      <c r="F142" s="38" t="s">
        <v>376</v>
      </c>
      <c r="G142" s="38" t="s">
        <v>377</v>
      </c>
      <c r="H142" s="112">
        <v>2200000</v>
      </c>
      <c r="I142" s="155" t="s">
        <v>117</v>
      </c>
      <c r="J142" s="156">
        <v>0</v>
      </c>
      <c r="K142" s="157">
        <v>0</v>
      </c>
      <c r="L142" s="158"/>
    </row>
    <row r="143" s="4" customFormat="1" ht="48" customHeight="1" spans="1:12">
      <c r="A143" s="76">
        <v>134</v>
      </c>
      <c r="B143" s="57" t="s">
        <v>341</v>
      </c>
      <c r="C143" s="146" t="s">
        <v>388</v>
      </c>
      <c r="D143" s="179" t="s">
        <v>389</v>
      </c>
      <c r="E143" s="38" t="s">
        <v>361</v>
      </c>
      <c r="F143" s="38" t="s">
        <v>362</v>
      </c>
      <c r="G143" s="38" t="s">
        <v>362</v>
      </c>
      <c r="H143" s="112">
        <v>1250000</v>
      </c>
      <c r="I143" s="155" t="s">
        <v>117</v>
      </c>
      <c r="J143" s="156">
        <v>0</v>
      </c>
      <c r="K143" s="157">
        <v>0</v>
      </c>
      <c r="L143" s="158"/>
    </row>
    <row r="144" s="4" customFormat="1" ht="69" customHeight="1" spans="1:12">
      <c r="A144" s="76">
        <v>135</v>
      </c>
      <c r="B144" s="57" t="s">
        <v>341</v>
      </c>
      <c r="C144" s="146" t="s">
        <v>390</v>
      </c>
      <c r="D144" s="179" t="s">
        <v>391</v>
      </c>
      <c r="E144" s="38" t="s">
        <v>370</v>
      </c>
      <c r="F144" s="38" t="s">
        <v>371</v>
      </c>
      <c r="G144" s="38" t="s">
        <v>371</v>
      </c>
      <c r="H144" s="112">
        <v>10000000</v>
      </c>
      <c r="I144" s="155" t="s">
        <v>117</v>
      </c>
      <c r="J144" s="156">
        <v>0</v>
      </c>
      <c r="K144" s="157">
        <v>0</v>
      </c>
      <c r="L144" s="169" t="s">
        <v>392</v>
      </c>
    </row>
    <row r="145" s="4" customFormat="1" customHeight="1" spans="1:12">
      <c r="A145" s="76">
        <v>136</v>
      </c>
      <c r="B145" s="57" t="s">
        <v>341</v>
      </c>
      <c r="C145" s="146" t="s">
        <v>393</v>
      </c>
      <c r="D145" s="179" t="s">
        <v>394</v>
      </c>
      <c r="E145" s="38" t="s">
        <v>395</v>
      </c>
      <c r="F145" s="38" t="s">
        <v>395</v>
      </c>
      <c r="G145" s="38" t="s">
        <v>395</v>
      </c>
      <c r="H145" s="112">
        <v>102300</v>
      </c>
      <c r="I145" s="155" t="s">
        <v>396</v>
      </c>
      <c r="J145" s="156">
        <v>0</v>
      </c>
      <c r="K145" s="157">
        <v>0</v>
      </c>
      <c r="L145" s="158"/>
    </row>
    <row r="146" s="4" customFormat="1" customHeight="1" spans="1:12">
      <c r="A146" s="76">
        <v>137</v>
      </c>
      <c r="B146" s="57" t="s">
        <v>341</v>
      </c>
      <c r="C146" s="146" t="s">
        <v>397</v>
      </c>
      <c r="D146" s="179" t="s">
        <v>398</v>
      </c>
      <c r="E146" s="38" t="s">
        <v>395</v>
      </c>
      <c r="F146" s="38" t="s">
        <v>395</v>
      </c>
      <c r="G146" s="38" t="s">
        <v>395</v>
      </c>
      <c r="H146" s="112">
        <v>202400</v>
      </c>
      <c r="I146" s="155" t="s">
        <v>396</v>
      </c>
      <c r="J146" s="156">
        <v>0</v>
      </c>
      <c r="K146" s="157">
        <v>0</v>
      </c>
      <c r="L146" s="158"/>
    </row>
    <row r="147" s="4" customFormat="1" customHeight="1" spans="1:12">
      <c r="A147" s="76">
        <v>138</v>
      </c>
      <c r="B147" s="57" t="s">
        <v>341</v>
      </c>
      <c r="C147" s="146" t="s">
        <v>399</v>
      </c>
      <c r="D147" s="179" t="s">
        <v>400</v>
      </c>
      <c r="E147" s="38" t="s">
        <v>395</v>
      </c>
      <c r="F147" s="38" t="s">
        <v>395</v>
      </c>
      <c r="G147" s="38" t="s">
        <v>395</v>
      </c>
      <c r="H147" s="112">
        <v>18700</v>
      </c>
      <c r="I147" s="155" t="s">
        <v>396</v>
      </c>
      <c r="J147" s="156">
        <v>0</v>
      </c>
      <c r="K147" s="157">
        <v>0</v>
      </c>
      <c r="L147" s="158"/>
    </row>
    <row r="148" s="4" customFormat="1" customHeight="1" spans="1:12">
      <c r="A148" s="76">
        <v>139</v>
      </c>
      <c r="B148" s="57" t="s">
        <v>341</v>
      </c>
      <c r="C148" s="146" t="s">
        <v>401</v>
      </c>
      <c r="D148" s="179" t="s">
        <v>402</v>
      </c>
      <c r="E148" s="38" t="s">
        <v>395</v>
      </c>
      <c r="F148" s="38" t="s">
        <v>395</v>
      </c>
      <c r="G148" s="38" t="s">
        <v>395</v>
      </c>
      <c r="H148" s="112">
        <v>250000</v>
      </c>
      <c r="I148" s="155" t="s">
        <v>396</v>
      </c>
      <c r="J148" s="156">
        <v>0</v>
      </c>
      <c r="K148" s="157">
        <v>0</v>
      </c>
      <c r="L148" s="158"/>
    </row>
    <row r="149" s="4" customFormat="1" customHeight="1" spans="1:12">
      <c r="A149" s="76">
        <v>140</v>
      </c>
      <c r="B149" s="57" t="s">
        <v>341</v>
      </c>
      <c r="C149" s="146" t="s">
        <v>403</v>
      </c>
      <c r="D149" s="179" t="s">
        <v>404</v>
      </c>
      <c r="E149" s="38" t="s">
        <v>395</v>
      </c>
      <c r="F149" s="38" t="s">
        <v>395</v>
      </c>
      <c r="G149" s="38" t="s">
        <v>395</v>
      </c>
      <c r="H149" s="112">
        <v>300000</v>
      </c>
      <c r="I149" s="155" t="s">
        <v>396</v>
      </c>
      <c r="J149" s="156">
        <v>0</v>
      </c>
      <c r="K149" s="157">
        <v>0</v>
      </c>
      <c r="L149" s="158"/>
    </row>
    <row r="150" s="4" customFormat="1" customHeight="1" spans="1:12">
      <c r="A150" s="76">
        <v>141</v>
      </c>
      <c r="B150" s="57" t="s">
        <v>341</v>
      </c>
      <c r="C150" s="146" t="s">
        <v>405</v>
      </c>
      <c r="D150" s="179" t="s">
        <v>406</v>
      </c>
      <c r="E150" s="38" t="s">
        <v>395</v>
      </c>
      <c r="F150" s="38" t="s">
        <v>395</v>
      </c>
      <c r="G150" s="38" t="s">
        <v>395</v>
      </c>
      <c r="H150" s="112">
        <v>350000</v>
      </c>
      <c r="I150" s="155" t="s">
        <v>396</v>
      </c>
      <c r="J150" s="156">
        <v>0</v>
      </c>
      <c r="K150" s="157">
        <v>0</v>
      </c>
      <c r="L150" s="158"/>
    </row>
    <row r="151" s="4" customFormat="1" customHeight="1" spans="1:12">
      <c r="A151" s="76">
        <v>142</v>
      </c>
      <c r="B151" s="57" t="s">
        <v>341</v>
      </c>
      <c r="C151" s="155" t="s">
        <v>407</v>
      </c>
      <c r="D151" s="179" t="s">
        <v>408</v>
      </c>
      <c r="E151" s="38" t="s">
        <v>395</v>
      </c>
      <c r="F151" s="38" t="s">
        <v>395</v>
      </c>
      <c r="G151" s="38" t="s">
        <v>395</v>
      </c>
      <c r="H151" s="112">
        <v>300000</v>
      </c>
      <c r="I151" s="155" t="s">
        <v>396</v>
      </c>
      <c r="J151" s="156">
        <v>0</v>
      </c>
      <c r="K151" s="157">
        <v>0</v>
      </c>
      <c r="L151" s="158"/>
    </row>
    <row r="152" s="4" customFormat="1" customHeight="1" spans="1:12">
      <c r="A152" s="76">
        <v>143</v>
      </c>
      <c r="B152" s="57" t="s">
        <v>341</v>
      </c>
      <c r="C152" s="155" t="s">
        <v>409</v>
      </c>
      <c r="D152" s="179" t="s">
        <v>410</v>
      </c>
      <c r="E152" s="38" t="s">
        <v>395</v>
      </c>
      <c r="F152" s="38" t="s">
        <v>395</v>
      </c>
      <c r="G152" s="38" t="s">
        <v>395</v>
      </c>
      <c r="H152" s="112">
        <v>216600</v>
      </c>
      <c r="I152" s="155" t="s">
        <v>396</v>
      </c>
      <c r="J152" s="156">
        <v>0</v>
      </c>
      <c r="K152" s="157">
        <v>0</v>
      </c>
      <c r="L152" s="158"/>
    </row>
    <row r="153" s="4" customFormat="1" customHeight="1" spans="1:12">
      <c r="A153" s="117">
        <v>144</v>
      </c>
      <c r="B153" s="120" t="s">
        <v>341</v>
      </c>
      <c r="C153" s="159" t="s">
        <v>411</v>
      </c>
      <c r="D153" s="180" t="s">
        <v>412</v>
      </c>
      <c r="E153" s="44" t="s">
        <v>395</v>
      </c>
      <c r="F153" s="44" t="s">
        <v>395</v>
      </c>
      <c r="G153" s="44" t="s">
        <v>395</v>
      </c>
      <c r="H153" s="167">
        <v>40000</v>
      </c>
      <c r="I153" s="159" t="s">
        <v>413</v>
      </c>
      <c r="J153" s="148">
        <v>0</v>
      </c>
      <c r="K153" s="149">
        <v>0</v>
      </c>
      <c r="L153" s="150"/>
    </row>
    <row r="154" ht="38" customHeight="1" spans="1:10">
      <c r="A154" s="6" t="s">
        <v>414</v>
      </c>
      <c r="B154" s="6"/>
      <c r="D154" s="7"/>
      <c r="E154" s="6"/>
      <c r="F154" s="6"/>
      <c r="G154" s="6"/>
      <c r="H154" s="168"/>
      <c r="J154" s="170"/>
    </row>
  </sheetData>
  <autoFilter ref="A4:K154">
    <extLst/>
  </autoFilter>
  <mergeCells count="22">
    <mergeCell ref="A1:B1"/>
    <mergeCell ref="A2:H2"/>
    <mergeCell ref="A5:F5"/>
    <mergeCell ref="A154:H154"/>
    <mergeCell ref="A49:A50"/>
    <mergeCell ref="A57:A58"/>
    <mergeCell ref="A120:A121"/>
    <mergeCell ref="A131:A132"/>
    <mergeCell ref="B49:B50"/>
    <mergeCell ref="B57:B58"/>
    <mergeCell ref="B120:B121"/>
    <mergeCell ref="B131:B132"/>
    <mergeCell ref="C49:C50"/>
    <mergeCell ref="C57:C58"/>
    <mergeCell ref="C120:C121"/>
    <mergeCell ref="C131:C132"/>
    <mergeCell ref="D49:D50"/>
    <mergeCell ref="D57:D58"/>
    <mergeCell ref="D120:D121"/>
    <mergeCell ref="D131:D132"/>
    <mergeCell ref="E120:E121"/>
    <mergeCell ref="E131:E132"/>
  </mergeCells>
  <dataValidations count="1">
    <dataValidation type="list" allowBlank="1" showInputMessage="1" showErrorMessage="1" sqref="I26 I31 I48 I49 I50 I51 I6:I25 I27:I28 I29:I30 I32:I35 I36:I45 I46:I47">
      <formula1>"1.驻镇帮镇扶村资金,2.农村公路资金,3.农业保险保费补贴资金,4.病险水库除险加固补助资金,5.林分林相改造资金,6.其余涉农资金,7.小型水库移民扶助基金,8.大中型水库库区基金,9.农业土地开发资金"</formula1>
    </dataValidation>
  </dataValidations>
  <pageMargins left="0.432638888888889" right="0.354166666666667" top="1" bottom="0.708333333333333" header="0.511805555555556" footer="0.511805555555556"/>
  <pageSetup paperSize="9" scale="48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Administrator</cp:lastModifiedBy>
  <dcterms:created xsi:type="dcterms:W3CDTF">2021-11-19T11:08:00Z</dcterms:created>
  <dcterms:modified xsi:type="dcterms:W3CDTF">2023-01-19T08:53:24Z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F8A86F0D8465403990421A2394A7BD79</vt:lpwstr>
  </property>
</Properties>
</file>